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5265" windowWidth="13740" windowHeight="3690" activeTab="0"/>
  </bookViews>
  <sheets>
    <sheet name="Rezultati (2)" sheetId="1" r:id="rId1"/>
    <sheet name="NOVEKAT" sheetId="2" r:id="rId2"/>
    <sheet name="Rezultati" sheetId="3" r:id="rId3"/>
  </sheets>
  <definedNames/>
  <calcPr fullCalcOnLoad="1"/>
</workbook>
</file>

<file path=xl/sharedStrings.xml><?xml version="1.0" encoding="utf-8"?>
<sst xmlns="http://schemas.openxmlformats.org/spreadsheetml/2006/main" count="240" uniqueCount="146">
  <si>
    <t xml:space="preserve">1988Dečki     </t>
  </si>
  <si>
    <t xml:space="preserve">Dečki     </t>
  </si>
  <si>
    <t xml:space="preserve">1989Dečki     </t>
  </si>
  <si>
    <t xml:space="preserve">1990Dečki     </t>
  </si>
  <si>
    <t xml:space="preserve">1991Dečki     </t>
  </si>
  <si>
    <t xml:space="preserve">1992Dečki     </t>
  </si>
  <si>
    <t xml:space="preserve">1993Dečki     </t>
  </si>
  <si>
    <t xml:space="preserve">1994Dečki     </t>
  </si>
  <si>
    <t xml:space="preserve">1995Dečki     </t>
  </si>
  <si>
    <t xml:space="preserve">1996Dečki     </t>
  </si>
  <si>
    <t xml:space="preserve">1997Dečki     </t>
  </si>
  <si>
    <t xml:space="preserve">1998Dečki     </t>
  </si>
  <si>
    <t xml:space="preserve">1988Deklice   </t>
  </si>
  <si>
    <t>Deklice</t>
  </si>
  <si>
    <t xml:space="preserve">1989Deklice   </t>
  </si>
  <si>
    <t xml:space="preserve">1990Deklice   </t>
  </si>
  <si>
    <t xml:space="preserve">1991Deklice   </t>
  </si>
  <si>
    <t xml:space="preserve">1992Deklice   </t>
  </si>
  <si>
    <t xml:space="preserve">1993Deklice   </t>
  </si>
  <si>
    <t xml:space="preserve">1994Deklice   </t>
  </si>
  <si>
    <t xml:space="preserve">1995Deklice   </t>
  </si>
  <si>
    <t xml:space="preserve">1996Deklice   </t>
  </si>
  <si>
    <t xml:space="preserve">1997Deklice   </t>
  </si>
  <si>
    <t xml:space="preserve">1998Deklice   </t>
  </si>
  <si>
    <t>93-</t>
  </si>
  <si>
    <t>90-91</t>
  </si>
  <si>
    <t>88-89</t>
  </si>
  <si>
    <t>Dodatno</t>
  </si>
  <si>
    <t xml:space="preserve">Šmarješke Toplice - 17. Šmarješki tek                       </t>
  </si>
  <si>
    <t>17.6.2012</t>
  </si>
  <si>
    <t xml:space="preserve">2km                 </t>
  </si>
  <si>
    <t xml:space="preserve">rekreativni tek                                             </t>
  </si>
  <si>
    <t>Člani</t>
  </si>
  <si>
    <t>N</t>
  </si>
  <si>
    <t>do 15 let</t>
  </si>
  <si>
    <t>Priimek</t>
  </si>
  <si>
    <t>Ime</t>
  </si>
  <si>
    <t>Letnik</t>
  </si>
  <si>
    <t>Klub</t>
  </si>
  <si>
    <t>Start.št.</t>
  </si>
  <si>
    <t>Uvrstitev</t>
  </si>
  <si>
    <t>Cas</t>
  </si>
  <si>
    <t>Točke -kategorija</t>
  </si>
  <si>
    <t>Točke -konkurenca</t>
  </si>
  <si>
    <t>PUGELJ</t>
  </si>
  <si>
    <t>Rok</t>
  </si>
  <si>
    <t>AK Krka</t>
  </si>
  <si>
    <t>SLADIČ</t>
  </si>
  <si>
    <t>Klemen</t>
  </si>
  <si>
    <t>AK Sevnica</t>
  </si>
  <si>
    <t>POLJŠAK</t>
  </si>
  <si>
    <t>Benjamin</t>
  </si>
  <si>
    <t>Optomik</t>
  </si>
  <si>
    <t>Piskule</t>
  </si>
  <si>
    <t>David</t>
  </si>
  <si>
    <t>Zbure</t>
  </si>
  <si>
    <t>Petaros</t>
  </si>
  <si>
    <t>Matija</t>
  </si>
  <si>
    <t>AD Piran</t>
  </si>
  <si>
    <t>Omerzel-Macedon</t>
  </si>
  <si>
    <t>Tilen</t>
  </si>
  <si>
    <t>Šmarjeta</t>
  </si>
  <si>
    <t>GLOGOVŠEK</t>
  </si>
  <si>
    <t>Aleks</t>
  </si>
  <si>
    <t>OŠ Šmarjeta</t>
  </si>
  <si>
    <t>JAKŠE</t>
  </si>
  <si>
    <t>Šentjernej</t>
  </si>
  <si>
    <t>POGLAVC</t>
  </si>
  <si>
    <t>Jakob</t>
  </si>
  <si>
    <t>AK Šentjernej</t>
  </si>
  <si>
    <t>Gošek</t>
  </si>
  <si>
    <t>Luka</t>
  </si>
  <si>
    <t>Sevnica</t>
  </si>
  <si>
    <t>Jarc</t>
  </si>
  <si>
    <t>Tim</t>
  </si>
  <si>
    <t>Novo mesto</t>
  </si>
  <si>
    <t>Dorin</t>
  </si>
  <si>
    <t>Drenik</t>
  </si>
  <si>
    <t>Jan</t>
  </si>
  <si>
    <t>Šmarješke Toplice</t>
  </si>
  <si>
    <t>VIDMAR</t>
  </si>
  <si>
    <t>Nik</t>
  </si>
  <si>
    <t>Trebnje</t>
  </si>
  <si>
    <t>BEG</t>
  </si>
  <si>
    <t>Mitja</t>
  </si>
  <si>
    <t>Pokleka</t>
  </si>
  <si>
    <t>Patrick</t>
  </si>
  <si>
    <t>Zupan</t>
  </si>
  <si>
    <t>Žan</t>
  </si>
  <si>
    <t>ŠD Šmarjeta</t>
  </si>
  <si>
    <t>O</t>
  </si>
  <si>
    <t>nad 15 let</t>
  </si>
  <si>
    <t>KARLOVŠEK</t>
  </si>
  <si>
    <t>Sine</t>
  </si>
  <si>
    <t>GAZVODA</t>
  </si>
  <si>
    <t>Miha</t>
  </si>
  <si>
    <t>Šmarj.Toplice</t>
  </si>
  <si>
    <t>PAVČNIK</t>
  </si>
  <si>
    <t>Primož</t>
  </si>
  <si>
    <t>POVŠIČ</t>
  </si>
  <si>
    <t>Jožko</t>
  </si>
  <si>
    <t>PELKO</t>
  </si>
  <si>
    <t>Jaka</t>
  </si>
  <si>
    <t>Članice</t>
  </si>
  <si>
    <t>ZAKŠEK</t>
  </si>
  <si>
    <t>Klara</t>
  </si>
  <si>
    <t>ŠTUKELJ</t>
  </si>
  <si>
    <t>Ema</t>
  </si>
  <si>
    <t>OŠ Šola</t>
  </si>
  <si>
    <t>KRAŠOVEC</t>
  </si>
  <si>
    <t>Urška</t>
  </si>
  <si>
    <t>Šentrupert</t>
  </si>
  <si>
    <t>Kleva</t>
  </si>
  <si>
    <t>Kristina</t>
  </si>
  <si>
    <t>Gojak</t>
  </si>
  <si>
    <t>Tea</t>
  </si>
  <si>
    <t>Peric</t>
  </si>
  <si>
    <t>OŠ Gračišče</t>
  </si>
  <si>
    <t>Vanja</t>
  </si>
  <si>
    <t>DTP Trebnje</t>
  </si>
  <si>
    <t>Lizariturry Apollonio</t>
  </si>
  <si>
    <t>Ainhoa</t>
  </si>
  <si>
    <t>Brigita</t>
  </si>
  <si>
    <t>Udovč</t>
  </si>
  <si>
    <t>Marinka</t>
  </si>
  <si>
    <t>Jerele</t>
  </si>
  <si>
    <t>Erika</t>
  </si>
  <si>
    <t>Škocjan</t>
  </si>
  <si>
    <t>Kolenc</t>
  </si>
  <si>
    <t>Kaja</t>
  </si>
  <si>
    <t>Jakše-Gazvoda</t>
  </si>
  <si>
    <t>Tanja</t>
  </si>
  <si>
    <t>Poglavc</t>
  </si>
  <si>
    <t>Štefka</t>
  </si>
  <si>
    <t>Petric</t>
  </si>
  <si>
    <t>Mateja</t>
  </si>
  <si>
    <t>Kostanjevica na Krki</t>
  </si>
  <si>
    <t>Maletič</t>
  </si>
  <si>
    <t>Jelena</t>
  </si>
  <si>
    <t>Zajc</t>
  </si>
  <si>
    <t>Brežice</t>
  </si>
  <si>
    <t>LAMPE</t>
  </si>
  <si>
    <t>Rožica</t>
  </si>
  <si>
    <t>TRIATLON KLUB LJUBLJ.</t>
  </si>
  <si>
    <t>Irena</t>
  </si>
  <si>
    <t xml:space="preserve">          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</si>
</sst>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44">
    <font>
      <sz val="10"/>
      <name val="Arial CE"/>
      <family val="0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2"/>
      <color indexed="8"/>
      <name val="Tahoma"/>
      <family val="2"/>
    </font>
    <font>
      <b/>
      <i/>
      <sz val="10"/>
      <color indexed="8"/>
      <name val="Tahoma"/>
      <family val="2"/>
    </font>
    <font>
      <sz val="9"/>
      <name val="Arial CE"/>
      <family val="2"/>
    </font>
    <font>
      <sz val="9"/>
      <name val="Tahoma"/>
      <family val="2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26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21" fontId="7" fillId="0" borderId="15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21" fontId="7" fillId="0" borderId="13" xfId="0" applyNumberFormat="1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A1:J61"/>
  <sheetViews>
    <sheetView tabSelected="1" zoomScalePageLayoutView="0" workbookViewId="0" topLeftCell="A1">
      <selection activeCell="H3" sqref="A1:IV16384"/>
    </sheetView>
  </sheetViews>
  <sheetFormatPr defaultColWidth="9.25390625" defaultRowHeight="12.75"/>
  <cols>
    <col min="1" max="1" width="4.375" style="18" customWidth="1"/>
    <col min="2" max="2" width="10.75390625" style="18" customWidth="1"/>
    <col min="3" max="3" width="12.375" style="18" customWidth="1"/>
    <col min="4" max="4" width="8.00390625" style="20" customWidth="1"/>
    <col min="5" max="5" width="11.125" style="18" customWidth="1"/>
    <col min="6" max="6" width="10.25390625" style="21" customWidth="1"/>
    <col min="7" max="7" width="10.00390625" style="18" customWidth="1"/>
    <col min="8" max="16384" width="9.25390625" style="18" customWidth="1"/>
  </cols>
  <sheetData>
    <row r="1" spans="1:7" ht="11.25">
      <c r="A1" s="18" t="s">
        <v>28</v>
      </c>
      <c r="G1" s="18" t="s">
        <v>29</v>
      </c>
    </row>
    <row r="2" spans="1:8" ht="11.25">
      <c r="A2" s="19" t="s">
        <v>30</v>
      </c>
      <c r="B2" s="19"/>
      <c r="C2" s="19" t="s">
        <v>31</v>
      </c>
      <c r="D2" s="22"/>
      <c r="E2" s="19"/>
      <c r="F2" s="23"/>
      <c r="G2" s="19"/>
      <c r="H2" s="19"/>
    </row>
    <row r="7" spans="2:4" ht="12.75">
      <c r="B7" s="18" t="s">
        <v>32</v>
      </c>
      <c r="C7" s="24" t="s">
        <v>33</v>
      </c>
      <c r="D7" s="25" t="s">
        <v>34</v>
      </c>
    </row>
    <row r="8" spans="2:10" ht="12" thickBot="1">
      <c r="B8" s="26" t="s">
        <v>35</v>
      </c>
      <c r="C8" s="26" t="s">
        <v>36</v>
      </c>
      <c r="D8" s="27" t="s">
        <v>37</v>
      </c>
      <c r="E8" s="26" t="s">
        <v>38</v>
      </c>
      <c r="F8" s="28" t="s">
        <v>39</v>
      </c>
      <c r="G8" s="26" t="s">
        <v>40</v>
      </c>
      <c r="H8" s="26" t="s">
        <v>41</v>
      </c>
      <c r="I8" s="26" t="s">
        <v>42</v>
      </c>
      <c r="J8" s="26" t="s">
        <v>43</v>
      </c>
    </row>
    <row r="9" spans="1:10" ht="12" thickTop="1">
      <c r="A9" s="18">
        <v>1</v>
      </c>
      <c r="B9" s="29" t="s">
        <v>44</v>
      </c>
      <c r="C9" s="29" t="s">
        <v>45</v>
      </c>
      <c r="D9" s="30">
        <v>1997</v>
      </c>
      <c r="E9" s="29" t="s">
        <v>46</v>
      </c>
      <c r="F9" s="31">
        <v>224</v>
      </c>
      <c r="G9" s="29">
        <v>2</v>
      </c>
      <c r="H9" s="32">
        <v>0.004467592592592593</v>
      </c>
      <c r="I9" s="29">
        <v>0</v>
      </c>
      <c r="J9" s="29">
        <v>0</v>
      </c>
    </row>
    <row r="10" spans="1:10" ht="11.25">
      <c r="A10" s="18">
        <v>2</v>
      </c>
      <c r="B10" s="33" t="s">
        <v>47</v>
      </c>
      <c r="C10" s="33" t="s">
        <v>48</v>
      </c>
      <c r="D10" s="34">
        <v>2001</v>
      </c>
      <c r="E10" s="33" t="s">
        <v>49</v>
      </c>
      <c r="F10" s="35">
        <v>197</v>
      </c>
      <c r="G10" s="33">
        <v>6</v>
      </c>
      <c r="H10" s="36">
        <v>0.005115740740740741</v>
      </c>
      <c r="I10" s="33">
        <v>0</v>
      </c>
      <c r="J10" s="33">
        <v>0</v>
      </c>
    </row>
    <row r="11" spans="1:10" ht="11.25">
      <c r="A11" s="18">
        <v>3</v>
      </c>
      <c r="B11" s="33" t="s">
        <v>50</v>
      </c>
      <c r="C11" s="33" t="s">
        <v>51</v>
      </c>
      <c r="D11" s="34">
        <v>2001</v>
      </c>
      <c r="E11" s="33" t="s">
        <v>52</v>
      </c>
      <c r="F11" s="35">
        <v>213</v>
      </c>
      <c r="G11" s="33">
        <v>10</v>
      </c>
      <c r="H11" s="36">
        <v>0.005486111111111112</v>
      </c>
      <c r="I11" s="33">
        <v>0</v>
      </c>
      <c r="J11" s="33">
        <v>0</v>
      </c>
    </row>
    <row r="12" spans="1:10" ht="11.25">
      <c r="A12" s="18">
        <v>4</v>
      </c>
      <c r="B12" s="33" t="s">
        <v>53</v>
      </c>
      <c r="C12" s="33" t="s">
        <v>54</v>
      </c>
      <c r="D12" s="34">
        <v>1999</v>
      </c>
      <c r="E12" s="33" t="s">
        <v>55</v>
      </c>
      <c r="F12" s="35">
        <v>214</v>
      </c>
      <c r="G12" s="33">
        <v>11</v>
      </c>
      <c r="H12" s="36">
        <v>0.005497685185185185</v>
      </c>
      <c r="I12" s="33">
        <v>0</v>
      </c>
      <c r="J12" s="33">
        <v>0</v>
      </c>
    </row>
    <row r="13" spans="1:10" ht="11.25">
      <c r="A13" s="18">
        <v>5</v>
      </c>
      <c r="B13" s="33" t="s">
        <v>56</v>
      </c>
      <c r="C13" s="33" t="s">
        <v>57</v>
      </c>
      <c r="D13" s="34">
        <v>2001</v>
      </c>
      <c r="E13" s="33" t="s">
        <v>58</v>
      </c>
      <c r="F13" s="35">
        <v>199</v>
      </c>
      <c r="G13" s="33">
        <v>12</v>
      </c>
      <c r="H13" s="36">
        <v>0.005509259259259259</v>
      </c>
      <c r="I13" s="33">
        <v>0</v>
      </c>
      <c r="J13" s="33">
        <v>0</v>
      </c>
    </row>
    <row r="14" spans="1:10" ht="11.25">
      <c r="A14" s="18">
        <v>6</v>
      </c>
      <c r="B14" s="33" t="s">
        <v>59</v>
      </c>
      <c r="C14" s="33" t="s">
        <v>60</v>
      </c>
      <c r="D14" s="34">
        <v>2000</v>
      </c>
      <c r="E14" s="33" t="s">
        <v>61</v>
      </c>
      <c r="F14" s="35">
        <v>237</v>
      </c>
      <c r="G14" s="33">
        <v>13</v>
      </c>
      <c r="H14" s="36">
        <v>0.005520833333333333</v>
      </c>
      <c r="I14" s="33">
        <v>0</v>
      </c>
      <c r="J14" s="33">
        <v>0</v>
      </c>
    </row>
    <row r="15" spans="1:10" ht="11.25">
      <c r="A15" s="18">
        <v>7</v>
      </c>
      <c r="B15" s="33" t="s">
        <v>62</v>
      </c>
      <c r="C15" s="33" t="s">
        <v>63</v>
      </c>
      <c r="D15" s="34">
        <v>2000</v>
      </c>
      <c r="E15" s="33" t="s">
        <v>64</v>
      </c>
      <c r="F15" s="35">
        <v>102</v>
      </c>
      <c r="G15" s="33">
        <v>14</v>
      </c>
      <c r="H15" s="36">
        <v>0.005775462962962962</v>
      </c>
      <c r="I15" s="33">
        <v>0</v>
      </c>
      <c r="J15" s="33">
        <v>0</v>
      </c>
    </row>
    <row r="16" spans="1:10" ht="11.25">
      <c r="A16" s="18">
        <v>8</v>
      </c>
      <c r="B16" s="33" t="s">
        <v>65</v>
      </c>
      <c r="C16" s="33" t="s">
        <v>54</v>
      </c>
      <c r="D16" s="34">
        <v>2001</v>
      </c>
      <c r="E16" s="33" t="s">
        <v>66</v>
      </c>
      <c r="F16" s="35">
        <v>217</v>
      </c>
      <c r="G16" s="33">
        <v>18</v>
      </c>
      <c r="H16" s="36">
        <v>0.0060648148148148145</v>
      </c>
      <c r="I16" s="33">
        <v>0</v>
      </c>
      <c r="J16" s="33">
        <v>0</v>
      </c>
    </row>
    <row r="17" spans="1:10" ht="11.25">
      <c r="A17" s="18">
        <v>9</v>
      </c>
      <c r="B17" s="33" t="s">
        <v>67</v>
      </c>
      <c r="C17" s="33" t="s">
        <v>68</v>
      </c>
      <c r="D17" s="34">
        <v>2001</v>
      </c>
      <c r="E17" s="33" t="s">
        <v>69</v>
      </c>
      <c r="F17" s="35">
        <v>232</v>
      </c>
      <c r="G17" s="33">
        <v>19</v>
      </c>
      <c r="H17" s="36">
        <v>0.006076388888888889</v>
      </c>
      <c r="I17" s="33">
        <v>0</v>
      </c>
      <c r="J17" s="33">
        <v>0</v>
      </c>
    </row>
    <row r="18" spans="1:10" ht="11.25">
      <c r="A18" s="18">
        <v>10</v>
      </c>
      <c r="B18" s="33" t="s">
        <v>70</v>
      </c>
      <c r="C18" s="33" t="s">
        <v>71</v>
      </c>
      <c r="D18" s="34">
        <v>1998</v>
      </c>
      <c r="E18" s="33" t="s">
        <v>72</v>
      </c>
      <c r="F18" s="35">
        <v>192</v>
      </c>
      <c r="G18" s="33">
        <v>20</v>
      </c>
      <c r="H18" s="36">
        <v>0.006099537037037036</v>
      </c>
      <c r="I18" s="33">
        <v>0</v>
      </c>
      <c r="J18" s="33">
        <v>0</v>
      </c>
    </row>
    <row r="19" spans="1:10" ht="11.25">
      <c r="A19" s="18">
        <v>11</v>
      </c>
      <c r="B19" s="33" t="s">
        <v>73</v>
      </c>
      <c r="C19" s="33" t="s">
        <v>74</v>
      </c>
      <c r="D19" s="34">
        <v>1999</v>
      </c>
      <c r="E19" s="33" t="s">
        <v>75</v>
      </c>
      <c r="F19" s="35">
        <v>228</v>
      </c>
      <c r="G19" s="33">
        <v>22</v>
      </c>
      <c r="H19" s="36">
        <v>0.0061342592592592594</v>
      </c>
      <c r="I19" s="33">
        <v>0</v>
      </c>
      <c r="J19" s="33">
        <v>0</v>
      </c>
    </row>
    <row r="20" spans="1:10" ht="11.25">
      <c r="A20" s="18">
        <v>12</v>
      </c>
      <c r="B20" s="33" t="s">
        <v>73</v>
      </c>
      <c r="C20" s="33" t="s">
        <v>76</v>
      </c>
      <c r="D20" s="34">
        <v>1999</v>
      </c>
      <c r="E20" s="33" t="s">
        <v>75</v>
      </c>
      <c r="F20" s="35">
        <v>227</v>
      </c>
      <c r="G20" s="33">
        <v>25</v>
      </c>
      <c r="H20" s="36">
        <v>0.006493055555555555</v>
      </c>
      <c r="I20" s="33">
        <v>0</v>
      </c>
      <c r="J20" s="33">
        <v>0</v>
      </c>
    </row>
    <row r="21" spans="1:10" ht="11.25">
      <c r="A21" s="18">
        <v>13</v>
      </c>
      <c r="B21" s="33" t="s">
        <v>77</v>
      </c>
      <c r="C21" s="33" t="s">
        <v>78</v>
      </c>
      <c r="D21" s="34">
        <v>2000</v>
      </c>
      <c r="E21" s="33" t="s">
        <v>79</v>
      </c>
      <c r="F21" s="35">
        <v>226</v>
      </c>
      <c r="G21" s="33">
        <v>28</v>
      </c>
      <c r="H21" s="36">
        <v>0.00662037037037037</v>
      </c>
      <c r="I21" s="33">
        <v>0</v>
      </c>
      <c r="J21" s="33">
        <v>0</v>
      </c>
    </row>
    <row r="22" spans="1:10" ht="11.25">
      <c r="A22" s="18">
        <v>14</v>
      </c>
      <c r="B22" s="33" t="s">
        <v>80</v>
      </c>
      <c r="C22" s="33" t="s">
        <v>81</v>
      </c>
      <c r="D22" s="34">
        <v>2001</v>
      </c>
      <c r="E22" s="33" t="s">
        <v>82</v>
      </c>
      <c r="F22" s="35">
        <v>206</v>
      </c>
      <c r="G22" s="33">
        <v>29</v>
      </c>
      <c r="H22" s="36">
        <v>0.006724537037037037</v>
      </c>
      <c r="I22" s="33">
        <v>0</v>
      </c>
      <c r="J22" s="33">
        <v>0</v>
      </c>
    </row>
    <row r="23" spans="1:10" ht="11.25">
      <c r="A23" s="18">
        <v>15</v>
      </c>
      <c r="B23" s="33" t="s">
        <v>83</v>
      </c>
      <c r="C23" s="33" t="s">
        <v>84</v>
      </c>
      <c r="D23" s="34">
        <v>1997</v>
      </c>
      <c r="E23" s="33" t="s">
        <v>64</v>
      </c>
      <c r="F23" s="35">
        <v>104</v>
      </c>
      <c r="G23" s="33">
        <v>30</v>
      </c>
      <c r="H23" s="36">
        <v>0.0067708333333333336</v>
      </c>
      <c r="I23" s="33">
        <v>0</v>
      </c>
      <c r="J23" s="33">
        <v>0</v>
      </c>
    </row>
    <row r="24" spans="1:10" ht="11.25">
      <c r="A24" s="18">
        <v>16</v>
      </c>
      <c r="B24" s="33" t="s">
        <v>85</v>
      </c>
      <c r="C24" s="33" t="s">
        <v>86</v>
      </c>
      <c r="D24" s="34">
        <v>1997</v>
      </c>
      <c r="E24" s="33" t="s">
        <v>61</v>
      </c>
      <c r="F24" s="35">
        <v>238</v>
      </c>
      <c r="G24" s="33">
        <v>31</v>
      </c>
      <c r="H24" s="36">
        <v>0.006782407407407408</v>
      </c>
      <c r="I24" s="33">
        <v>0</v>
      </c>
      <c r="J24" s="33">
        <v>0</v>
      </c>
    </row>
    <row r="25" spans="1:10" ht="11.25">
      <c r="A25" s="18">
        <v>17</v>
      </c>
      <c r="B25" s="33" t="s">
        <v>87</v>
      </c>
      <c r="C25" s="33" t="s">
        <v>88</v>
      </c>
      <c r="D25" s="34">
        <v>2000</v>
      </c>
      <c r="E25" s="33" t="s">
        <v>89</v>
      </c>
      <c r="F25" s="35">
        <v>220</v>
      </c>
      <c r="G25" s="33">
        <v>34</v>
      </c>
      <c r="H25" s="36">
        <v>0.0070486111111111105</v>
      </c>
      <c r="I25" s="33">
        <v>0</v>
      </c>
      <c r="J25" s="33">
        <v>0</v>
      </c>
    </row>
    <row r="28" spans="2:4" ht="12.75">
      <c r="B28" s="18" t="s">
        <v>32</v>
      </c>
      <c r="C28" s="24" t="s">
        <v>90</v>
      </c>
      <c r="D28" s="25" t="s">
        <v>91</v>
      </c>
    </row>
    <row r="29" spans="2:10" ht="12" thickBot="1">
      <c r="B29" s="26" t="s">
        <v>35</v>
      </c>
      <c r="C29" s="26" t="s">
        <v>36</v>
      </c>
      <c r="D29" s="27" t="s">
        <v>37</v>
      </c>
      <c r="E29" s="26" t="s">
        <v>38</v>
      </c>
      <c r="F29" s="28" t="s">
        <v>39</v>
      </c>
      <c r="G29" s="26" t="s">
        <v>40</v>
      </c>
      <c r="H29" s="26" t="s">
        <v>41</v>
      </c>
      <c r="I29" s="26" t="s">
        <v>42</v>
      </c>
      <c r="J29" s="26" t="s">
        <v>43</v>
      </c>
    </row>
    <row r="30" spans="1:10" ht="12" thickTop="1">
      <c r="A30" s="18">
        <v>1</v>
      </c>
      <c r="B30" s="29" t="s">
        <v>92</v>
      </c>
      <c r="C30" s="29" t="s">
        <v>93</v>
      </c>
      <c r="D30" s="30">
        <v>1983</v>
      </c>
      <c r="E30" s="29" t="s">
        <v>49</v>
      </c>
      <c r="F30" s="31">
        <v>218</v>
      </c>
      <c r="G30" s="29">
        <v>1</v>
      </c>
      <c r="H30" s="32">
        <v>0.004432870370370371</v>
      </c>
      <c r="I30" s="29">
        <v>0</v>
      </c>
      <c r="J30" s="29">
        <v>0</v>
      </c>
    </row>
    <row r="31" spans="1:10" ht="11.25">
      <c r="A31" s="18">
        <v>2</v>
      </c>
      <c r="B31" s="33" t="s">
        <v>94</v>
      </c>
      <c r="C31" s="33" t="s">
        <v>95</v>
      </c>
      <c r="D31" s="34">
        <v>1994</v>
      </c>
      <c r="E31" s="33" t="s">
        <v>96</v>
      </c>
      <c r="F31" s="35">
        <v>208</v>
      </c>
      <c r="G31" s="33">
        <v>3</v>
      </c>
      <c r="H31" s="36">
        <v>0.004710648148148148</v>
      </c>
      <c r="I31" s="33">
        <v>0</v>
      </c>
      <c r="J31" s="33">
        <v>0</v>
      </c>
    </row>
    <row r="32" spans="1:10" ht="11.25">
      <c r="A32" s="18">
        <v>3</v>
      </c>
      <c r="B32" s="33" t="s">
        <v>97</v>
      </c>
      <c r="C32" s="33" t="s">
        <v>98</v>
      </c>
      <c r="D32" s="34">
        <v>1981</v>
      </c>
      <c r="E32" s="33" t="s">
        <v>75</v>
      </c>
      <c r="F32" s="35">
        <v>229</v>
      </c>
      <c r="G32" s="33">
        <v>5</v>
      </c>
      <c r="H32" s="36">
        <v>0.005011574074074074</v>
      </c>
      <c r="I32" s="33">
        <v>0</v>
      </c>
      <c r="J32" s="33">
        <v>0</v>
      </c>
    </row>
    <row r="33" spans="1:10" ht="11.25">
      <c r="A33" s="18">
        <v>4</v>
      </c>
      <c r="B33" s="33" t="s">
        <v>99</v>
      </c>
      <c r="C33" s="33" t="s">
        <v>100</v>
      </c>
      <c r="D33" s="34">
        <v>1995</v>
      </c>
      <c r="E33" s="33" t="s">
        <v>61</v>
      </c>
      <c r="F33" s="35">
        <v>193</v>
      </c>
      <c r="G33" s="33">
        <v>8</v>
      </c>
      <c r="H33" s="36">
        <v>0.005393518518518519</v>
      </c>
      <c r="I33" s="33">
        <v>0</v>
      </c>
      <c r="J33" s="33">
        <v>0</v>
      </c>
    </row>
    <row r="34" spans="1:10" ht="11.25">
      <c r="A34" s="18">
        <v>5</v>
      </c>
      <c r="B34" s="33" t="s">
        <v>101</v>
      </c>
      <c r="C34" s="33" t="s">
        <v>102</v>
      </c>
      <c r="D34" s="34">
        <v>1994</v>
      </c>
      <c r="E34" s="33" t="s">
        <v>64</v>
      </c>
      <c r="F34" s="35">
        <v>210</v>
      </c>
      <c r="G34" s="33">
        <v>38</v>
      </c>
      <c r="H34" s="36">
        <v>0.008206018518518519</v>
      </c>
      <c r="I34" s="33">
        <v>0</v>
      </c>
      <c r="J34" s="33">
        <v>0</v>
      </c>
    </row>
    <row r="37" spans="2:4" ht="12.75">
      <c r="B37" s="18" t="s">
        <v>103</v>
      </c>
      <c r="C37" s="24" t="s">
        <v>33</v>
      </c>
      <c r="D37" s="25" t="s">
        <v>34</v>
      </c>
    </row>
    <row r="38" spans="2:10" ht="12" thickBot="1">
      <c r="B38" s="26" t="s">
        <v>35</v>
      </c>
      <c r="C38" s="26" t="s">
        <v>36</v>
      </c>
      <c r="D38" s="27" t="s">
        <v>37</v>
      </c>
      <c r="E38" s="26" t="s">
        <v>38</v>
      </c>
      <c r="F38" s="28" t="s">
        <v>39</v>
      </c>
      <c r="G38" s="26" t="s">
        <v>40</v>
      </c>
      <c r="H38" s="26" t="s">
        <v>41</v>
      </c>
      <c r="I38" s="26" t="s">
        <v>42</v>
      </c>
      <c r="J38" s="26" t="s">
        <v>43</v>
      </c>
    </row>
    <row r="39" spans="1:10" ht="12" thickTop="1">
      <c r="A39" s="18">
        <v>1</v>
      </c>
      <c r="B39" s="29" t="s">
        <v>104</v>
      </c>
      <c r="C39" s="29" t="s">
        <v>105</v>
      </c>
      <c r="D39" s="30">
        <v>2000</v>
      </c>
      <c r="E39" s="29" t="s">
        <v>49</v>
      </c>
      <c r="F39" s="31">
        <v>196</v>
      </c>
      <c r="G39" s="29">
        <v>4</v>
      </c>
      <c r="H39" s="32">
        <v>0.004780092592592592</v>
      </c>
      <c r="I39" s="29">
        <v>0</v>
      </c>
      <c r="J39" s="29">
        <v>0</v>
      </c>
    </row>
    <row r="40" spans="1:10" ht="11.25">
      <c r="A40" s="18">
        <v>2</v>
      </c>
      <c r="B40" s="33" t="s">
        <v>106</v>
      </c>
      <c r="C40" s="33" t="s">
        <v>107</v>
      </c>
      <c r="D40" s="34">
        <v>1998</v>
      </c>
      <c r="E40" s="33" t="s">
        <v>108</v>
      </c>
      <c r="F40" s="35">
        <v>234</v>
      </c>
      <c r="G40" s="33">
        <v>7</v>
      </c>
      <c r="H40" s="36">
        <v>0.005277777777777777</v>
      </c>
      <c r="I40" s="33">
        <v>0</v>
      </c>
      <c r="J40" s="33">
        <v>0</v>
      </c>
    </row>
    <row r="41" spans="1:10" ht="11.25">
      <c r="A41" s="18">
        <v>3</v>
      </c>
      <c r="B41" s="33" t="s">
        <v>109</v>
      </c>
      <c r="C41" s="33" t="s">
        <v>110</v>
      </c>
      <c r="D41" s="34">
        <v>2000</v>
      </c>
      <c r="E41" s="33" t="s">
        <v>111</v>
      </c>
      <c r="F41" s="35">
        <v>236</v>
      </c>
      <c r="G41" s="33">
        <v>15</v>
      </c>
      <c r="H41" s="36">
        <v>0.005821759259259259</v>
      </c>
      <c r="I41" s="33">
        <v>0</v>
      </c>
      <c r="J41" s="33">
        <v>0</v>
      </c>
    </row>
    <row r="42" spans="1:10" ht="11.25">
      <c r="A42" s="18">
        <v>4</v>
      </c>
      <c r="B42" s="33" t="s">
        <v>112</v>
      </c>
      <c r="C42" s="33" t="s">
        <v>113</v>
      </c>
      <c r="D42" s="34">
        <v>2000</v>
      </c>
      <c r="E42" s="33" t="s">
        <v>58</v>
      </c>
      <c r="F42" s="35">
        <v>202</v>
      </c>
      <c r="G42" s="33">
        <v>21</v>
      </c>
      <c r="H42" s="36">
        <v>0.006122685185185185</v>
      </c>
      <c r="I42" s="33">
        <v>0</v>
      </c>
      <c r="J42" s="33">
        <v>0</v>
      </c>
    </row>
    <row r="43" spans="1:10" ht="11.25">
      <c r="A43" s="18">
        <v>5</v>
      </c>
      <c r="B43" s="33" t="s">
        <v>114</v>
      </c>
      <c r="C43" s="33" t="s">
        <v>115</v>
      </c>
      <c r="D43" s="34">
        <v>2001</v>
      </c>
      <c r="E43" s="33" t="s">
        <v>58</v>
      </c>
      <c r="F43" s="35">
        <v>200</v>
      </c>
      <c r="G43" s="33">
        <v>23</v>
      </c>
      <c r="H43" s="36">
        <v>0.006145833333333333</v>
      </c>
      <c r="I43" s="33">
        <v>0</v>
      </c>
      <c r="J43" s="33">
        <v>0</v>
      </c>
    </row>
    <row r="44" spans="1:10" ht="11.25">
      <c r="A44" s="18">
        <v>6</v>
      </c>
      <c r="B44" s="33" t="s">
        <v>116</v>
      </c>
      <c r="C44" s="33" t="s">
        <v>113</v>
      </c>
      <c r="D44" s="34">
        <v>2000</v>
      </c>
      <c r="E44" s="33" t="s">
        <v>117</v>
      </c>
      <c r="F44" s="35">
        <v>201</v>
      </c>
      <c r="G44" s="33">
        <v>24</v>
      </c>
      <c r="H44" s="36">
        <v>0.006284722222222223</v>
      </c>
      <c r="I44" s="33">
        <v>0</v>
      </c>
      <c r="J44" s="33">
        <v>0</v>
      </c>
    </row>
    <row r="45" spans="1:10" ht="11.25">
      <c r="A45" s="18">
        <v>7</v>
      </c>
      <c r="B45" s="33" t="s">
        <v>80</v>
      </c>
      <c r="C45" s="33" t="s">
        <v>118</v>
      </c>
      <c r="D45" s="34">
        <v>2002</v>
      </c>
      <c r="E45" s="33" t="s">
        <v>119</v>
      </c>
      <c r="F45" s="35">
        <v>207</v>
      </c>
      <c r="G45" s="33">
        <v>32</v>
      </c>
      <c r="H45" s="36">
        <v>0.006851851851851852</v>
      </c>
      <c r="I45" s="33">
        <v>0</v>
      </c>
      <c r="J45" s="33">
        <v>0</v>
      </c>
    </row>
    <row r="48" spans="2:4" ht="12.75">
      <c r="B48" s="18" t="s">
        <v>103</v>
      </c>
      <c r="C48" s="24" t="s">
        <v>90</v>
      </c>
      <c r="D48" s="25" t="s">
        <v>91</v>
      </c>
    </row>
    <row r="49" spans="2:10" ht="12" thickBot="1">
      <c r="B49" s="26" t="s">
        <v>35</v>
      </c>
      <c r="C49" s="26" t="s">
        <v>36</v>
      </c>
      <c r="D49" s="27" t="s">
        <v>37</v>
      </c>
      <c r="E49" s="26" t="s">
        <v>38</v>
      </c>
      <c r="F49" s="28" t="s">
        <v>39</v>
      </c>
      <c r="G49" s="26" t="s">
        <v>40</v>
      </c>
      <c r="H49" s="26" t="s">
        <v>41</v>
      </c>
      <c r="I49" s="26" t="s">
        <v>42</v>
      </c>
      <c r="J49" s="26" t="s">
        <v>43</v>
      </c>
    </row>
    <row r="50" spans="1:10" ht="12" thickTop="1">
      <c r="A50" s="18">
        <v>1</v>
      </c>
      <c r="B50" s="29" t="s">
        <v>120</v>
      </c>
      <c r="C50" s="29" t="s">
        <v>121</v>
      </c>
      <c r="D50" s="30">
        <v>1995</v>
      </c>
      <c r="E50" s="29" t="s">
        <v>58</v>
      </c>
      <c r="F50" s="31">
        <v>198</v>
      </c>
      <c r="G50" s="29">
        <v>9</v>
      </c>
      <c r="H50" s="32">
        <v>0.00542824074074074</v>
      </c>
      <c r="I50" s="29">
        <v>0</v>
      </c>
      <c r="J50" s="29">
        <v>0</v>
      </c>
    </row>
    <row r="51" spans="1:10" ht="11.25">
      <c r="A51" s="18">
        <v>2</v>
      </c>
      <c r="B51" s="33" t="s">
        <v>92</v>
      </c>
      <c r="C51" s="33" t="s">
        <v>122</v>
      </c>
      <c r="D51" s="34">
        <v>1962</v>
      </c>
      <c r="E51" s="33"/>
      <c r="F51" s="35">
        <v>195</v>
      </c>
      <c r="G51" s="33">
        <v>16</v>
      </c>
      <c r="H51" s="36">
        <v>0.005833333333333334</v>
      </c>
      <c r="I51" s="33">
        <v>0</v>
      </c>
      <c r="J51" s="33">
        <v>0</v>
      </c>
    </row>
    <row r="52" spans="1:10" ht="11.25">
      <c r="A52" s="18">
        <v>3</v>
      </c>
      <c r="B52" s="33" t="s">
        <v>123</v>
      </c>
      <c r="C52" s="33" t="s">
        <v>124</v>
      </c>
      <c r="D52" s="34">
        <v>1988</v>
      </c>
      <c r="E52" s="33" t="s">
        <v>79</v>
      </c>
      <c r="F52" s="35">
        <v>223</v>
      </c>
      <c r="G52" s="33">
        <v>17</v>
      </c>
      <c r="H52" s="36">
        <v>0.005844907407407407</v>
      </c>
      <c r="I52" s="33">
        <v>0</v>
      </c>
      <c r="J52" s="33">
        <v>0</v>
      </c>
    </row>
    <row r="53" spans="1:10" ht="11.25">
      <c r="A53" s="18">
        <v>4</v>
      </c>
      <c r="B53" s="33" t="s">
        <v>125</v>
      </c>
      <c r="C53" s="33" t="s">
        <v>126</v>
      </c>
      <c r="D53" s="34">
        <v>1996</v>
      </c>
      <c r="E53" s="33" t="s">
        <v>127</v>
      </c>
      <c r="F53" s="35">
        <v>205</v>
      </c>
      <c r="G53" s="33">
        <v>26</v>
      </c>
      <c r="H53" s="36">
        <v>0.00650462962962963</v>
      </c>
      <c r="I53" s="33">
        <v>0</v>
      </c>
      <c r="J53" s="33">
        <v>0</v>
      </c>
    </row>
    <row r="54" spans="1:10" ht="11.25">
      <c r="A54" s="18">
        <v>5</v>
      </c>
      <c r="B54" s="33" t="s">
        <v>128</v>
      </c>
      <c r="C54" s="33" t="s">
        <v>129</v>
      </c>
      <c r="D54" s="34">
        <v>1996</v>
      </c>
      <c r="E54" s="33" t="s">
        <v>82</v>
      </c>
      <c r="F54" s="35">
        <v>204</v>
      </c>
      <c r="G54" s="33">
        <v>27</v>
      </c>
      <c r="H54" s="36">
        <v>0.006527777777777778</v>
      </c>
      <c r="I54" s="33">
        <v>0</v>
      </c>
      <c r="J54" s="33">
        <v>0</v>
      </c>
    </row>
    <row r="55" spans="1:10" ht="11.25">
      <c r="A55" s="18">
        <v>6</v>
      </c>
      <c r="B55" s="33" t="s">
        <v>130</v>
      </c>
      <c r="C55" s="33" t="s">
        <v>131</v>
      </c>
      <c r="D55" s="34">
        <v>1971</v>
      </c>
      <c r="E55" s="33" t="s">
        <v>66</v>
      </c>
      <c r="F55" s="35">
        <v>216</v>
      </c>
      <c r="G55" s="33">
        <v>33</v>
      </c>
      <c r="H55" s="36">
        <v>0.006886574074074074</v>
      </c>
      <c r="I55" s="33">
        <v>0</v>
      </c>
      <c r="J55" s="33">
        <v>0</v>
      </c>
    </row>
    <row r="56" spans="1:10" ht="11.25">
      <c r="A56" s="18">
        <v>7</v>
      </c>
      <c r="B56" s="33" t="s">
        <v>132</v>
      </c>
      <c r="C56" s="33" t="s">
        <v>133</v>
      </c>
      <c r="D56" s="34">
        <v>1962</v>
      </c>
      <c r="E56" s="33" t="s">
        <v>66</v>
      </c>
      <c r="F56" s="35">
        <v>231</v>
      </c>
      <c r="G56" s="33">
        <v>35</v>
      </c>
      <c r="H56" s="36">
        <v>0.007407407407407407</v>
      </c>
      <c r="I56" s="33">
        <v>0</v>
      </c>
      <c r="J56" s="33">
        <v>0</v>
      </c>
    </row>
    <row r="57" spans="1:10" ht="11.25">
      <c r="A57" s="18">
        <v>8</v>
      </c>
      <c r="B57" s="33" t="s">
        <v>134</v>
      </c>
      <c r="C57" s="33" t="s">
        <v>135</v>
      </c>
      <c r="D57" s="34">
        <v>1964</v>
      </c>
      <c r="E57" s="33" t="s">
        <v>136</v>
      </c>
      <c r="F57" s="35">
        <v>225</v>
      </c>
      <c r="G57" s="33">
        <v>36</v>
      </c>
      <c r="H57" s="36">
        <v>0.007418981481481481</v>
      </c>
      <c r="I57" s="33">
        <v>0</v>
      </c>
      <c r="J57" s="33">
        <v>0</v>
      </c>
    </row>
    <row r="58" spans="1:10" ht="11.25">
      <c r="A58" s="18">
        <v>9</v>
      </c>
      <c r="B58" s="33" t="s">
        <v>137</v>
      </c>
      <c r="C58" s="33" t="s">
        <v>138</v>
      </c>
      <c r="D58" s="34">
        <v>1991</v>
      </c>
      <c r="E58" s="33" t="s">
        <v>66</v>
      </c>
      <c r="F58" s="35">
        <v>209</v>
      </c>
      <c r="G58" s="33">
        <v>37</v>
      </c>
      <c r="H58" s="36">
        <v>0.008194444444444445</v>
      </c>
      <c r="I58" s="33">
        <v>0</v>
      </c>
      <c r="J58" s="33">
        <v>0</v>
      </c>
    </row>
    <row r="59" spans="1:10" ht="11.25">
      <c r="A59" s="18">
        <v>10</v>
      </c>
      <c r="B59" s="33" t="s">
        <v>139</v>
      </c>
      <c r="C59" s="33" t="s">
        <v>131</v>
      </c>
      <c r="D59" s="34">
        <v>1985</v>
      </c>
      <c r="E59" s="33" t="s">
        <v>140</v>
      </c>
      <c r="F59" s="35">
        <v>215</v>
      </c>
      <c r="G59" s="33">
        <v>39</v>
      </c>
      <c r="H59" s="36">
        <v>0.008773148148148148</v>
      </c>
      <c r="I59" s="33">
        <v>0</v>
      </c>
      <c r="J59" s="33">
        <v>0</v>
      </c>
    </row>
    <row r="60" spans="1:10" ht="11.25">
      <c r="A60" s="18">
        <v>11</v>
      </c>
      <c r="B60" s="33" t="s">
        <v>141</v>
      </c>
      <c r="C60" s="33" t="s">
        <v>142</v>
      </c>
      <c r="D60" s="34">
        <v>1941</v>
      </c>
      <c r="E60" s="33" t="s">
        <v>143</v>
      </c>
      <c r="F60" s="35">
        <v>19</v>
      </c>
      <c r="G60" s="33">
        <v>40</v>
      </c>
      <c r="H60" s="36">
        <v>0.011076388888888887</v>
      </c>
      <c r="I60" s="33">
        <v>0</v>
      </c>
      <c r="J60" s="33">
        <v>0</v>
      </c>
    </row>
    <row r="61" spans="1:10" ht="11.25">
      <c r="A61" s="18">
        <v>12</v>
      </c>
      <c r="B61" s="33" t="s">
        <v>77</v>
      </c>
      <c r="C61" s="33" t="s">
        <v>144</v>
      </c>
      <c r="D61" s="34">
        <v>1977</v>
      </c>
      <c r="E61" s="33" t="s">
        <v>79</v>
      </c>
      <c r="F61" s="35">
        <v>233</v>
      </c>
      <c r="G61" s="33">
        <v>0</v>
      </c>
      <c r="H61" s="33" t="s">
        <v>145</v>
      </c>
      <c r="I61" s="33">
        <v>0</v>
      </c>
      <c r="J61" s="33">
        <v>0</v>
      </c>
    </row>
  </sheetData>
  <sheetProtection/>
  <printOptions/>
  <pageMargins left="0.56" right="0.75" top="0.25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C23"/>
  <sheetViews>
    <sheetView zoomScalePageLayoutView="0" workbookViewId="0" topLeftCell="A1">
      <selection activeCell="A2" sqref="A2:C23"/>
    </sheetView>
  </sheetViews>
  <sheetFormatPr defaultColWidth="9.00390625" defaultRowHeight="12.75"/>
  <cols>
    <col min="1" max="1" width="14.75390625" style="0" customWidth="1"/>
    <col min="2" max="2" width="11.875" style="0" customWidth="1"/>
    <col min="3" max="3" width="3.25390625" style="0" bestFit="1" customWidth="1"/>
  </cols>
  <sheetData>
    <row r="2" spans="1:3" ht="12.75">
      <c r="A2" s="9" t="s">
        <v>23</v>
      </c>
      <c r="B2" s="9" t="s">
        <v>13</v>
      </c>
      <c r="C2" s="11" t="s">
        <v>24</v>
      </c>
    </row>
    <row r="3" spans="1:3" ht="12.75">
      <c r="A3" s="9" t="s">
        <v>22</v>
      </c>
      <c r="B3" s="9" t="s">
        <v>13</v>
      </c>
      <c r="C3" s="11" t="s">
        <v>24</v>
      </c>
    </row>
    <row r="4" spans="1:3" ht="12.75">
      <c r="A4" s="9" t="s">
        <v>21</v>
      </c>
      <c r="B4" s="9" t="s">
        <v>13</v>
      </c>
      <c r="C4" s="11" t="s">
        <v>24</v>
      </c>
    </row>
    <row r="5" spans="1:3" ht="12.75">
      <c r="A5" s="11" t="s">
        <v>20</v>
      </c>
      <c r="B5" s="11" t="s">
        <v>13</v>
      </c>
      <c r="C5" s="11" t="s">
        <v>24</v>
      </c>
    </row>
    <row r="6" spans="1:3" ht="12.75">
      <c r="A6" s="11" t="s">
        <v>19</v>
      </c>
      <c r="B6" s="11" t="s">
        <v>13</v>
      </c>
      <c r="C6" s="11" t="s">
        <v>24</v>
      </c>
    </row>
    <row r="7" spans="1:3" ht="13.5" customHeight="1">
      <c r="A7" s="11" t="s">
        <v>18</v>
      </c>
      <c r="B7" s="11" t="s">
        <v>13</v>
      </c>
      <c r="C7" s="11" t="s">
        <v>24</v>
      </c>
    </row>
    <row r="8" spans="1:3" ht="12.75">
      <c r="A8" s="10" t="s">
        <v>17</v>
      </c>
      <c r="B8" s="10" t="s">
        <v>13</v>
      </c>
      <c r="C8" s="10">
        <v>92</v>
      </c>
    </row>
    <row r="9" spans="1:3" ht="12.75">
      <c r="A9" s="10" t="s">
        <v>16</v>
      </c>
      <c r="B9" s="10" t="s">
        <v>13</v>
      </c>
      <c r="C9" s="12" t="s">
        <v>25</v>
      </c>
    </row>
    <row r="10" spans="1:3" ht="12.75">
      <c r="A10" s="10" t="s">
        <v>15</v>
      </c>
      <c r="B10" s="10" t="s">
        <v>13</v>
      </c>
      <c r="C10" s="12" t="s">
        <v>25</v>
      </c>
    </row>
    <row r="11" spans="1:3" ht="12.75">
      <c r="A11" s="12" t="s">
        <v>14</v>
      </c>
      <c r="B11" s="12" t="s">
        <v>13</v>
      </c>
      <c r="C11" s="12" t="s">
        <v>26</v>
      </c>
    </row>
    <row r="12" spans="1:3" ht="12.75">
      <c r="A12" s="12" t="s">
        <v>12</v>
      </c>
      <c r="B12" s="12" t="s">
        <v>13</v>
      </c>
      <c r="C12" s="12" t="s">
        <v>26</v>
      </c>
    </row>
    <row r="13" spans="1:3" ht="12.75">
      <c r="A13" s="9" t="s">
        <v>11</v>
      </c>
      <c r="B13" s="9" t="s">
        <v>1</v>
      </c>
      <c r="C13" s="11" t="s">
        <v>24</v>
      </c>
    </row>
    <row r="14" spans="1:3" ht="12.75">
      <c r="A14" s="9" t="s">
        <v>10</v>
      </c>
      <c r="B14" s="9" t="s">
        <v>1</v>
      </c>
      <c r="C14" s="11" t="s">
        <v>24</v>
      </c>
    </row>
    <row r="15" spans="1:3" ht="12.75">
      <c r="A15" s="9" t="s">
        <v>9</v>
      </c>
      <c r="B15" s="9" t="s">
        <v>1</v>
      </c>
      <c r="C15" s="11" t="s">
        <v>24</v>
      </c>
    </row>
    <row r="16" spans="1:3" ht="12.75">
      <c r="A16" s="11" t="s">
        <v>8</v>
      </c>
      <c r="B16" s="11" t="s">
        <v>1</v>
      </c>
      <c r="C16" s="11" t="s">
        <v>24</v>
      </c>
    </row>
    <row r="17" spans="1:3" ht="12.75">
      <c r="A17" s="11" t="s">
        <v>7</v>
      </c>
      <c r="B17" s="11" t="s">
        <v>1</v>
      </c>
      <c r="C17" s="11" t="s">
        <v>24</v>
      </c>
    </row>
    <row r="18" spans="1:3" ht="12.75">
      <c r="A18" s="11" t="s">
        <v>6</v>
      </c>
      <c r="B18" s="11" t="s">
        <v>1</v>
      </c>
      <c r="C18" s="11" t="s">
        <v>24</v>
      </c>
    </row>
    <row r="19" spans="1:3" ht="12.75">
      <c r="A19" s="10" t="s">
        <v>5</v>
      </c>
      <c r="B19" s="10" t="s">
        <v>1</v>
      </c>
      <c r="C19" s="10">
        <v>92</v>
      </c>
    </row>
    <row r="20" spans="1:3" ht="12.75">
      <c r="A20" s="10" t="s">
        <v>4</v>
      </c>
      <c r="B20" s="10" t="s">
        <v>1</v>
      </c>
      <c r="C20" s="12" t="s">
        <v>25</v>
      </c>
    </row>
    <row r="21" spans="1:3" ht="12.75">
      <c r="A21" s="10" t="s">
        <v>3</v>
      </c>
      <c r="B21" s="10" t="s">
        <v>1</v>
      </c>
      <c r="C21" s="12" t="s">
        <v>25</v>
      </c>
    </row>
    <row r="22" spans="1:3" ht="12.75">
      <c r="A22" s="12" t="s">
        <v>2</v>
      </c>
      <c r="B22" s="12" t="s">
        <v>1</v>
      </c>
      <c r="C22" s="12" t="s">
        <v>26</v>
      </c>
    </row>
    <row r="23" spans="1:3" ht="12.75">
      <c r="A23" s="12" t="s">
        <v>0</v>
      </c>
      <c r="B23" s="12" t="s">
        <v>1</v>
      </c>
      <c r="C23" s="12" t="s">
        <v>26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M7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3.75390625" style="0" customWidth="1"/>
    <col min="2" max="2" width="15.125" style="2" customWidth="1"/>
    <col min="3" max="3" width="16.875" style="2" customWidth="1"/>
    <col min="4" max="4" width="16.75390625" style="2" customWidth="1"/>
    <col min="5" max="5" width="12.125" style="2" customWidth="1"/>
    <col min="6" max="6" width="7.125" style="3" customWidth="1"/>
    <col min="7" max="7" width="17.00390625" style="2" customWidth="1"/>
    <col min="8" max="8" width="6.875" style="2" customWidth="1"/>
    <col min="9" max="9" width="6.00390625" style="2" customWidth="1"/>
    <col min="10" max="10" width="6.75390625" style="2" customWidth="1"/>
    <col min="11" max="11" width="7.25390625" style="8" customWidth="1"/>
    <col min="12" max="12" width="6.00390625" style="0" customWidth="1"/>
  </cols>
  <sheetData>
    <row r="1" spans="1:13" ht="15">
      <c r="A1" s="5"/>
      <c r="B1" s="5"/>
      <c r="C1" s="4"/>
      <c r="D1" s="4"/>
      <c r="E1" s="4"/>
      <c r="F1" s="4"/>
      <c r="G1" s="4"/>
      <c r="H1" s="4"/>
      <c r="I1" s="4"/>
      <c r="J1" s="4"/>
      <c r="K1" s="7"/>
      <c r="L1" s="4"/>
      <c r="M1" s="4"/>
    </row>
    <row r="2" spans="2:13" ht="12.75">
      <c r="B2" s="6"/>
      <c r="C2" s="4"/>
      <c r="D2" s="4"/>
      <c r="E2" s="4"/>
      <c r="F2" s="4"/>
      <c r="G2" s="4"/>
      <c r="H2" s="4"/>
      <c r="I2" s="4"/>
      <c r="J2" s="4"/>
      <c r="K2" s="7"/>
      <c r="L2" s="4"/>
      <c r="M2" s="4"/>
    </row>
    <row r="3" spans="2:13" ht="12.75">
      <c r="B3" s="4"/>
      <c r="C3" s="4"/>
      <c r="D3" s="4"/>
      <c r="E3" s="4"/>
      <c r="F3" s="4"/>
      <c r="G3" s="4"/>
      <c r="H3" s="4"/>
      <c r="I3" s="4"/>
      <c r="J3" s="4"/>
      <c r="K3" s="7"/>
      <c r="L3" s="4"/>
      <c r="M3" s="4"/>
    </row>
    <row r="4" spans="2:12" s="1" customFormat="1" ht="13.5" thickBot="1">
      <c r="B4" s="13"/>
      <c r="C4" s="13"/>
      <c r="D4" s="13"/>
      <c r="E4" s="13"/>
      <c r="F4" s="13"/>
      <c r="G4" s="13"/>
      <c r="H4" s="13"/>
      <c r="I4" s="13"/>
      <c r="J4" s="13"/>
      <c r="K4" s="13" t="s">
        <v>27</v>
      </c>
      <c r="L4" s="13"/>
    </row>
    <row r="5" spans="1:11" ht="13.5" thickTop="1">
      <c r="A5" s="14">
        <f>SUBTOTAL(3,$B$5:$B$292)-SUBTOTAL(3,B5:$B$292)+1</f>
        <v>1</v>
      </c>
      <c r="B5" s="14"/>
      <c r="C5" s="15"/>
      <c r="D5" s="15"/>
      <c r="E5" s="15"/>
      <c r="F5" s="15"/>
      <c r="G5" s="15"/>
      <c r="H5" s="15"/>
      <c r="I5" s="14"/>
      <c r="J5" s="15"/>
      <c r="K5" s="15" t="e">
        <f>VLOOKUP(F5&amp;B5,NOVEKAT!$A$2:$C$23,3,FALSE)</f>
        <v>#N/A</v>
      </c>
    </row>
    <row r="6" spans="1:11" ht="12.75">
      <c r="A6" s="16">
        <f>SUBTOTAL(3,$B$5:$B$292)-SUBTOTAL(3,B6:$B$292)+1</f>
        <v>1</v>
      </c>
      <c r="B6" s="16"/>
      <c r="C6" s="17"/>
      <c r="D6" s="17"/>
      <c r="E6" s="17"/>
      <c r="F6" s="17"/>
      <c r="G6" s="17"/>
      <c r="H6" s="17"/>
      <c r="I6" s="16"/>
      <c r="J6" s="17"/>
      <c r="K6" s="17" t="e">
        <f>VLOOKUP(F6&amp;B6,NOVEKAT!$A$2:$C$23,3,FALSE)</f>
        <v>#N/A</v>
      </c>
    </row>
    <row r="7" spans="1:11" ht="12.75">
      <c r="A7" s="16">
        <f>SUBTOTAL(3,$B$5:$B$292)-SUBTOTAL(3,B7:$B$292)+1</f>
        <v>1</v>
      </c>
      <c r="B7" s="16"/>
      <c r="C7" s="17"/>
      <c r="D7" s="17"/>
      <c r="E7" s="17"/>
      <c r="F7" s="17"/>
      <c r="G7" s="17"/>
      <c r="H7" s="17"/>
      <c r="I7" s="16"/>
      <c r="J7" s="17"/>
      <c r="K7" s="17" t="e">
        <f>VLOOKUP(F7&amp;B7,NOVEKAT!$A$2:$C$23,3,FALSE)</f>
        <v>#N/A</v>
      </c>
    </row>
  </sheetData>
  <sheetProtection/>
  <printOptions/>
  <pageMargins left="0.93" right="0.75" top="0.25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</dc:creator>
  <cp:keywords/>
  <dc:description/>
  <cp:lastModifiedBy>DAVIDS</cp:lastModifiedBy>
  <cp:lastPrinted>2003-04-27T17:40:06Z</cp:lastPrinted>
  <dcterms:created xsi:type="dcterms:W3CDTF">2003-04-23T19:37:30Z</dcterms:created>
  <dcterms:modified xsi:type="dcterms:W3CDTF">2012-06-17T17:37:15Z</dcterms:modified>
  <cp:category/>
  <cp:version/>
  <cp:contentType/>
  <cp:contentStatus/>
</cp:coreProperties>
</file>