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265" windowWidth="13740" windowHeight="3690" activeTab="0"/>
  </bookViews>
  <sheets>
    <sheet name="Rezultati (2)" sheetId="1" r:id="rId1"/>
    <sheet name="NOVEKAT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<sst xmlns="http://schemas.openxmlformats.org/spreadsheetml/2006/main" count="675" uniqueCount="358">
  <si>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</si>
  <si>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</si>
  <si>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</si>
  <si>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</si>
  <si>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</si>
  <si>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</si>
  <si>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</si>
  <si>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</si>
  <si>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</si>
  <si>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</si>
  <si>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</si>
  <si>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</si>
  <si>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</si>
  <si>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</si>
  <si>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</si>
  <si>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</si>
  <si>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</si>
  <si>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</si>
  <si>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</si>
  <si>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</si>
  <si>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</si>
  <si>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</si>
  <si>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</si>
  <si>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</si>
  <si>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93-</t>
  </si>
  <si>
    <t>90-91</t>
  </si>
  <si>
    <t>88-89</t>
  </si>
  <si>
    <t>Dodatno</t>
  </si>
  <si>
    <t xml:space="preserve">5. Triatlon Metlika                                         </t>
  </si>
  <si>
    <t>11.8.2012</t>
  </si>
  <si>
    <t xml:space="preserve">Triatlon            </t>
  </si>
  <si>
    <t xml:space="preserve">Triatlon                                                    </t>
  </si>
  <si>
    <t>Člani</t>
  </si>
  <si>
    <t>A</t>
  </si>
  <si>
    <t>Do 14 let</t>
  </si>
  <si>
    <t>Priimek</t>
  </si>
  <si>
    <t>Ime</t>
  </si>
  <si>
    <t>Letnik</t>
  </si>
  <si>
    <t>Klub</t>
  </si>
  <si>
    <t>Start.št.</t>
  </si>
  <si>
    <t>Uvrstitev</t>
  </si>
  <si>
    <t>Cas</t>
  </si>
  <si>
    <t>Točke -kategorija</t>
  </si>
  <si>
    <t>Točke -konkurenca</t>
  </si>
  <si>
    <t>BARTOL</t>
  </si>
  <si>
    <t>Danijel</t>
  </si>
  <si>
    <t>TK Inles Riko Ribnica</t>
  </si>
  <si>
    <t>Cvirn</t>
  </si>
  <si>
    <t>Timotej</t>
  </si>
  <si>
    <t>Mass Ljubljana</t>
  </si>
  <si>
    <t>Sarić</t>
  </si>
  <si>
    <t>Marko</t>
  </si>
  <si>
    <t>Ptuj</t>
  </si>
  <si>
    <t>Mitevski</t>
  </si>
  <si>
    <t>Ivan</t>
  </si>
  <si>
    <t>/</t>
  </si>
  <si>
    <t>B</t>
  </si>
  <si>
    <t>od 15 do 24 let</t>
  </si>
  <si>
    <t>KAPLAN</t>
  </si>
  <si>
    <t>Jaka</t>
  </si>
  <si>
    <t>TK INLES RIKO RIBNICA</t>
  </si>
  <si>
    <t>Gorjup</t>
  </si>
  <si>
    <t>Gašper</t>
  </si>
  <si>
    <t>ŠKD Hypo</t>
  </si>
  <si>
    <t>ZAVODNIK</t>
  </si>
  <si>
    <t>David</t>
  </si>
  <si>
    <t>Gostišče Na Vasi</t>
  </si>
  <si>
    <t>Dragoš</t>
  </si>
  <si>
    <t>Boštjan</t>
  </si>
  <si>
    <t>KK Metliška črnina</t>
  </si>
  <si>
    <t>ŠTAJDOHAR</t>
  </si>
  <si>
    <t>Denis</t>
  </si>
  <si>
    <t>ŠD Griblje</t>
  </si>
  <si>
    <t>Križan</t>
  </si>
  <si>
    <t>Peter</t>
  </si>
  <si>
    <t>Griblje</t>
  </si>
  <si>
    <t>ADLEŠIČ</t>
  </si>
  <si>
    <t>Nejc</t>
  </si>
  <si>
    <t>L-šport Črnomelj</t>
  </si>
  <si>
    <t>ŠOBAR</t>
  </si>
  <si>
    <t>Primož</t>
  </si>
  <si>
    <t>Nick</t>
  </si>
  <si>
    <t>Kmetija Dragoš</t>
  </si>
  <si>
    <t>Jaklič</t>
  </si>
  <si>
    <t>Klemen</t>
  </si>
  <si>
    <t>ŠD Dobravice</t>
  </si>
  <si>
    <t>Virant</t>
  </si>
  <si>
    <t>ŠD Križevska vas</t>
  </si>
  <si>
    <t>Franjkovič</t>
  </si>
  <si>
    <t>Tomanič</t>
  </si>
  <si>
    <t>Matej</t>
  </si>
  <si>
    <t>Butala</t>
  </si>
  <si>
    <t>TK Belokranjski optimisti</t>
  </si>
  <si>
    <t>Muc</t>
  </si>
  <si>
    <t>MAtic</t>
  </si>
  <si>
    <t>Tomažič</t>
  </si>
  <si>
    <t>Jan</t>
  </si>
  <si>
    <t>Ljubljana</t>
  </si>
  <si>
    <t>PENIČ</t>
  </si>
  <si>
    <t>Nenad</t>
  </si>
  <si>
    <t>AAŠD</t>
  </si>
  <si>
    <t>Bitenc</t>
  </si>
  <si>
    <t>Črt</t>
  </si>
  <si>
    <t>Klub Polet</t>
  </si>
  <si>
    <t>C</t>
  </si>
  <si>
    <t>od 25 do 34 let</t>
  </si>
  <si>
    <t>BENČINA</t>
  </si>
  <si>
    <t>TK INLES RIKO Ribni</t>
  </si>
  <si>
    <t>Šilc</t>
  </si>
  <si>
    <t>France</t>
  </si>
  <si>
    <t>Slapšak-Pelliccioni</t>
  </si>
  <si>
    <t>Luka</t>
  </si>
  <si>
    <t>TK Ljubljana</t>
  </si>
  <si>
    <t>MUC</t>
  </si>
  <si>
    <t>Gregor</t>
  </si>
  <si>
    <t>ŠRK Celje-Črnomelj</t>
  </si>
  <si>
    <t>Ivančič</t>
  </si>
  <si>
    <t>Sandi</t>
  </si>
  <si>
    <t>ŠRK Celje</t>
  </si>
  <si>
    <t>Švent</t>
  </si>
  <si>
    <t>Jure</t>
  </si>
  <si>
    <t>KD Spint Novo mesto</t>
  </si>
  <si>
    <t>KAPELE</t>
  </si>
  <si>
    <t>Tomaž</t>
  </si>
  <si>
    <t>Lovšin</t>
  </si>
  <si>
    <t>REŽEK</t>
  </si>
  <si>
    <t>Jože</t>
  </si>
  <si>
    <t>KD Metlika</t>
  </si>
  <si>
    <t>Štamol</t>
  </si>
  <si>
    <t>MARJETIČ</t>
  </si>
  <si>
    <t>Aleš</t>
  </si>
  <si>
    <t>Fit Klub Nm</t>
  </si>
  <si>
    <t>Sajko</t>
  </si>
  <si>
    <t>Mario</t>
  </si>
  <si>
    <t>KK Metliška črnina-MNZ</t>
  </si>
  <si>
    <t>Bulc</t>
  </si>
  <si>
    <t>Rok</t>
  </si>
  <si>
    <t>Kapušin</t>
  </si>
  <si>
    <t>ŠD Krasinec</t>
  </si>
  <si>
    <t>Jereb</t>
  </si>
  <si>
    <t>Absec</t>
  </si>
  <si>
    <t>Toni</t>
  </si>
  <si>
    <t>Prepadnik</t>
  </si>
  <si>
    <t>Franc</t>
  </si>
  <si>
    <t>Jani</t>
  </si>
  <si>
    <t>ŠD Debeli četrtek</t>
  </si>
  <si>
    <t>ŠD V6 Krško</t>
  </si>
  <si>
    <t>Šimec</t>
  </si>
  <si>
    <t>Silvio</t>
  </si>
  <si>
    <t>Tekavec</t>
  </si>
  <si>
    <t>Gorazd</t>
  </si>
  <si>
    <t>Kongo team</t>
  </si>
  <si>
    <t>CVELBAR</t>
  </si>
  <si>
    <t>ŠD KOT</t>
  </si>
  <si>
    <t>Štefanič</t>
  </si>
  <si>
    <t>Parapot</t>
  </si>
  <si>
    <t>Sušnik</t>
  </si>
  <si>
    <t>Starašinič</t>
  </si>
  <si>
    <t>Krasinec</t>
  </si>
  <si>
    <t>MAtija</t>
  </si>
  <si>
    <t>Mervič</t>
  </si>
  <si>
    <t>Uroš</t>
  </si>
  <si>
    <t>Servis koles Štangelj</t>
  </si>
  <si>
    <t>Robi</t>
  </si>
  <si>
    <t>Podsedenšek</t>
  </si>
  <si>
    <t>Tadej</t>
  </si>
  <si>
    <t>Mrljak</t>
  </si>
  <si>
    <t>Željko</t>
  </si>
  <si>
    <t>TVD Partizan Metlika</t>
  </si>
  <si>
    <t>Žunič</t>
  </si>
  <si>
    <t>Janko</t>
  </si>
  <si>
    <t>Cindrič</t>
  </si>
  <si>
    <t>Tomislav</t>
  </si>
  <si>
    <t>Hudoklin</t>
  </si>
  <si>
    <t>Bahor</t>
  </si>
  <si>
    <t>Simon</t>
  </si>
  <si>
    <t>Črnomelj</t>
  </si>
  <si>
    <t>Windisch</t>
  </si>
  <si>
    <t>Sandro</t>
  </si>
  <si>
    <t>D</t>
  </si>
  <si>
    <t>od 35 do 44 let</t>
  </si>
  <si>
    <t>TOTTER</t>
  </si>
  <si>
    <t>Ciril</t>
  </si>
  <si>
    <t>VIDIC-PEŠIČ</t>
  </si>
  <si>
    <t>Goran</t>
  </si>
  <si>
    <t>Belokranjski optimisti-MNZ</t>
  </si>
  <si>
    <t>Marguč</t>
  </si>
  <si>
    <t>MArko</t>
  </si>
  <si>
    <t>TK Inles Ribnica</t>
  </si>
  <si>
    <t>Premk</t>
  </si>
  <si>
    <t>Andrej</t>
  </si>
  <si>
    <t>3K Sport</t>
  </si>
  <si>
    <t>Šebek</t>
  </si>
  <si>
    <t>ŠD Posavje</t>
  </si>
  <si>
    <t>KULOVEC</t>
  </si>
  <si>
    <t>FIT Klub Nm</t>
  </si>
  <si>
    <t>Justinek</t>
  </si>
  <si>
    <t>Igor</t>
  </si>
  <si>
    <t>ŠD Tinje</t>
  </si>
  <si>
    <t>Cesar</t>
  </si>
  <si>
    <t>Papež Podgorje</t>
  </si>
  <si>
    <t>Huber</t>
  </si>
  <si>
    <t>Bradač</t>
  </si>
  <si>
    <t>Bicekl.com</t>
  </si>
  <si>
    <t>Hotko</t>
  </si>
  <si>
    <t>Viktor</t>
  </si>
  <si>
    <t>Belokranjski optimisti</t>
  </si>
  <si>
    <t>Majcen</t>
  </si>
  <si>
    <t>Boris</t>
  </si>
  <si>
    <t>ABSEC</t>
  </si>
  <si>
    <t>Dušan</t>
  </si>
  <si>
    <t>TK Belokarnjski optimisti</t>
  </si>
  <si>
    <t>BRODARIČ</t>
  </si>
  <si>
    <t>Anton</t>
  </si>
  <si>
    <t>Edi</t>
  </si>
  <si>
    <t>ŠD Triatlet</t>
  </si>
  <si>
    <t>Trpin</t>
  </si>
  <si>
    <t>Urbani tekači</t>
  </si>
  <si>
    <t>KLOBUČAR</t>
  </si>
  <si>
    <t>Belokransjki opitimisti-MNZ</t>
  </si>
  <si>
    <t>ZUPANČIČ</t>
  </si>
  <si>
    <t>KK Adria Mobil</t>
  </si>
  <si>
    <t>Jakša</t>
  </si>
  <si>
    <t>Robert</t>
  </si>
  <si>
    <t>Hvalic</t>
  </si>
  <si>
    <t>Prestranek</t>
  </si>
  <si>
    <t>TAŠIČ</t>
  </si>
  <si>
    <t>POLICIJA</t>
  </si>
  <si>
    <t>Perc</t>
  </si>
  <si>
    <t>MAJERLE</t>
  </si>
  <si>
    <t>BOŽIČEVIČ</t>
  </si>
  <si>
    <t>Tempoo</t>
  </si>
  <si>
    <t>Davor</t>
  </si>
  <si>
    <t>ŠD Sloveniacontrol</t>
  </si>
  <si>
    <t>Jarc</t>
  </si>
  <si>
    <t>Jelenič</t>
  </si>
  <si>
    <t>SKENDEROVIČ</t>
  </si>
  <si>
    <t>Damir</t>
  </si>
  <si>
    <t>Fit klub Nm</t>
  </si>
  <si>
    <t>Bajuk</t>
  </si>
  <si>
    <t>Primostek</t>
  </si>
  <si>
    <t>Mavretič</t>
  </si>
  <si>
    <t>Janez</t>
  </si>
  <si>
    <t>PD Metlika</t>
  </si>
  <si>
    <t>Totter</t>
  </si>
  <si>
    <t>Horvat</t>
  </si>
  <si>
    <t>Marjan</t>
  </si>
  <si>
    <t>Nix-Moto klub</t>
  </si>
  <si>
    <t>Barič</t>
  </si>
  <si>
    <t>Čičigoj</t>
  </si>
  <si>
    <t>Jadran</t>
  </si>
  <si>
    <t>Radonjič</t>
  </si>
  <si>
    <t>Blaž</t>
  </si>
  <si>
    <t>Kranj 75</t>
  </si>
  <si>
    <t>Gorenc</t>
  </si>
  <si>
    <t>Trim Klub Krka</t>
  </si>
  <si>
    <t>Pavlišič</t>
  </si>
  <si>
    <t>Kump</t>
  </si>
  <si>
    <t>Mitja</t>
  </si>
  <si>
    <t>E</t>
  </si>
  <si>
    <t>od 45 do 54 let</t>
  </si>
  <si>
    <t>Velepec</t>
  </si>
  <si>
    <t>FAJFAR</t>
  </si>
  <si>
    <t>Stane</t>
  </si>
  <si>
    <t>Triatlon Inles Riko Ribnica</t>
  </si>
  <si>
    <t>Mramor</t>
  </si>
  <si>
    <t>Brezovica</t>
  </si>
  <si>
    <t>Zorko</t>
  </si>
  <si>
    <t>Gorjanec</t>
  </si>
  <si>
    <t>KD Papež Podgorje</t>
  </si>
  <si>
    <t>Mraz</t>
  </si>
  <si>
    <t>Matjaž</t>
  </si>
  <si>
    <t>CVIRN</t>
  </si>
  <si>
    <t>TADEJ</t>
  </si>
  <si>
    <t>TK LJUBLJANA</t>
  </si>
  <si>
    <t>Rode</t>
  </si>
  <si>
    <t>Trisport Kamnik</t>
  </si>
  <si>
    <t>Kokalj</t>
  </si>
  <si>
    <t>ŠPK Andreja Kokalja</t>
  </si>
  <si>
    <t>Kink</t>
  </si>
  <si>
    <t>Lovro</t>
  </si>
  <si>
    <t>3K Šport</t>
  </si>
  <si>
    <t>JAKŠE</t>
  </si>
  <si>
    <t>Semič</t>
  </si>
  <si>
    <t>Butalo</t>
  </si>
  <si>
    <t>HORVAT</t>
  </si>
  <si>
    <t>Zgaga</t>
  </si>
  <si>
    <t>Medvode</t>
  </si>
  <si>
    <t>Suhadolc</t>
  </si>
  <si>
    <t>Miro</t>
  </si>
  <si>
    <t>Bizgeci</t>
  </si>
  <si>
    <t>Avguštin</t>
  </si>
  <si>
    <t>Kokot</t>
  </si>
  <si>
    <t>Domžale</t>
  </si>
  <si>
    <t>Janičijevič</t>
  </si>
  <si>
    <t>F</t>
  </si>
  <si>
    <t>nad 55 let</t>
  </si>
  <si>
    <t>ŽAGAR</t>
  </si>
  <si>
    <t>TK Ribnica</t>
  </si>
  <si>
    <t>BLATNIK</t>
  </si>
  <si>
    <t>Roman</t>
  </si>
  <si>
    <t>Adlešič</t>
  </si>
  <si>
    <t>Brane</t>
  </si>
  <si>
    <t>L-Šport Črnomelj</t>
  </si>
  <si>
    <t>ŠVENT</t>
  </si>
  <si>
    <t>MARATHON Novo mesto</t>
  </si>
  <si>
    <t>Lamut</t>
  </si>
  <si>
    <t>Mirko</t>
  </si>
  <si>
    <t>TEŽAK</t>
  </si>
  <si>
    <t>Martin</t>
  </si>
  <si>
    <t>Članice</t>
  </si>
  <si>
    <t>Laura</t>
  </si>
  <si>
    <t>Podrepšek</t>
  </si>
  <si>
    <t>Ula</t>
  </si>
  <si>
    <t>Sofija</t>
  </si>
  <si>
    <t>Neva</t>
  </si>
  <si>
    <t>Pristranek</t>
  </si>
  <si>
    <t>DEČMAN</t>
  </si>
  <si>
    <t>Manca</t>
  </si>
  <si>
    <t>Lipovešk</t>
  </si>
  <si>
    <t>Tjaša</t>
  </si>
  <si>
    <t>Ovčjak</t>
  </si>
  <si>
    <t>Barbara</t>
  </si>
  <si>
    <t>Antonija</t>
  </si>
  <si>
    <t>Društvo Debeli četrtek</t>
  </si>
  <si>
    <t>Pirc</t>
  </si>
  <si>
    <t>Novo mesto</t>
  </si>
  <si>
    <t>IVANUŠIČ</t>
  </si>
  <si>
    <t>Marta</t>
  </si>
  <si>
    <t>Tuš</t>
  </si>
  <si>
    <t>Katja</t>
  </si>
  <si>
    <t>Jasna</t>
  </si>
  <si>
    <t>ŠIMUNOVIČ</t>
  </si>
  <si>
    <t>Tina</t>
  </si>
  <si>
    <t>Habe</t>
  </si>
  <si>
    <t>Golias</t>
  </si>
  <si>
    <t>Špela</t>
  </si>
  <si>
    <t>Žagar</t>
  </si>
  <si>
    <t>TK Belokranjski opitimisti</t>
  </si>
  <si>
    <t>BAJEC</t>
  </si>
  <si>
    <t>Klara</t>
  </si>
  <si>
    <t>Blimen-Majcen</t>
  </si>
  <si>
    <t>Andreja</t>
  </si>
  <si>
    <t>Mojca</t>
  </si>
  <si>
    <t>Irena</t>
  </si>
  <si>
    <t>Šeruga</t>
  </si>
  <si>
    <t>Simona</t>
  </si>
  <si>
    <t>Štupar</t>
  </si>
  <si>
    <t>Ema</t>
  </si>
  <si>
    <t>Komenda</t>
  </si>
  <si>
    <t>Ana</t>
  </si>
  <si>
    <t>Tatjana</t>
  </si>
  <si>
    <t>Drašler</t>
  </si>
  <si>
    <t>Šarlah</t>
  </si>
  <si>
    <t>Boža</t>
  </si>
  <si>
    <t>BAJUK</t>
  </si>
  <si>
    <t>Stanislava</t>
  </si>
  <si>
    <t>ŠD Metlika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</si>
</sst>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21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21" fontId="7" fillId="0" borderId="13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206"/>
  <sheetViews>
    <sheetView tabSelected="1" zoomScalePageLayoutView="0" workbookViewId="0" topLeftCell="A1">
      <selection activeCell="H3" sqref="A1:IV16384"/>
    </sheetView>
  </sheetViews>
  <sheetFormatPr defaultColWidth="9.25390625" defaultRowHeight="12.75"/>
  <cols>
    <col min="1" max="1" width="4.375" style="18" customWidth="1"/>
    <col min="2" max="2" width="10.75390625" style="18" customWidth="1"/>
    <col min="3" max="3" width="12.375" style="18" customWidth="1"/>
    <col min="4" max="4" width="8.00390625" style="20" customWidth="1"/>
    <col min="5" max="5" width="11.125" style="18" customWidth="1"/>
    <col min="6" max="6" width="10.25390625" style="21" customWidth="1"/>
    <col min="7" max="7" width="10.00390625" style="18" customWidth="1"/>
    <col min="8" max="16384" width="9.25390625" style="18" customWidth="1"/>
  </cols>
  <sheetData>
    <row r="1" spans="1:7" ht="11.25">
      <c r="A1" s="18" t="s">
        <v>28</v>
      </c>
      <c r="G1" s="18" t="s">
        <v>29</v>
      </c>
    </row>
    <row r="2" spans="1:8" ht="11.25">
      <c r="A2" s="19" t="s">
        <v>30</v>
      </c>
      <c r="B2" s="19"/>
      <c r="C2" s="19" t="s">
        <v>31</v>
      </c>
      <c r="D2" s="22"/>
      <c r="E2" s="19"/>
      <c r="F2" s="23"/>
      <c r="G2" s="19"/>
      <c r="H2" s="19"/>
    </row>
    <row r="7" spans="2:4" ht="12.75">
      <c r="B7" s="18" t="s">
        <v>32</v>
      </c>
      <c r="C7" s="24" t="s">
        <v>33</v>
      </c>
      <c r="D7" s="25" t="s">
        <v>34</v>
      </c>
    </row>
    <row r="8" spans="2:10" ht="12" thickBot="1">
      <c r="B8" s="26" t="s">
        <v>35</v>
      </c>
      <c r="C8" s="26" t="s">
        <v>36</v>
      </c>
      <c r="D8" s="27" t="s">
        <v>37</v>
      </c>
      <c r="E8" s="26" t="s">
        <v>38</v>
      </c>
      <c r="F8" s="28" t="s">
        <v>39</v>
      </c>
      <c r="G8" s="26" t="s">
        <v>40</v>
      </c>
      <c r="H8" s="26" t="s">
        <v>41</v>
      </c>
      <c r="I8" s="26" t="s">
        <v>42</v>
      </c>
      <c r="J8" s="26" t="s">
        <v>43</v>
      </c>
    </row>
    <row r="9" spans="1:10" ht="12" thickTop="1">
      <c r="A9" s="18">
        <v>1</v>
      </c>
      <c r="B9" s="29" t="s">
        <v>44</v>
      </c>
      <c r="C9" s="29" t="s">
        <v>45</v>
      </c>
      <c r="D9" s="30">
        <v>1999</v>
      </c>
      <c r="E9" s="29" t="s">
        <v>46</v>
      </c>
      <c r="F9" s="31">
        <v>142</v>
      </c>
      <c r="G9" s="29">
        <v>9</v>
      </c>
      <c r="H9" s="32">
        <v>0.02424768518518518</v>
      </c>
      <c r="I9" s="29">
        <v>0</v>
      </c>
      <c r="J9" s="29">
        <v>0</v>
      </c>
    </row>
    <row r="10" spans="1:10" ht="11.25">
      <c r="A10" s="18">
        <v>2</v>
      </c>
      <c r="B10" s="33" t="s">
        <v>47</v>
      </c>
      <c r="C10" s="33" t="s">
        <v>48</v>
      </c>
      <c r="D10" s="34">
        <v>2000</v>
      </c>
      <c r="E10" s="33" t="s">
        <v>49</v>
      </c>
      <c r="F10" s="35">
        <v>47</v>
      </c>
      <c r="G10" s="33">
        <v>91</v>
      </c>
      <c r="H10" s="36">
        <v>0.030763888888888886</v>
      </c>
      <c r="I10" s="33">
        <v>0</v>
      </c>
      <c r="J10" s="33">
        <v>0</v>
      </c>
    </row>
    <row r="11" spans="1:10" ht="11.25">
      <c r="A11" s="18">
        <v>3</v>
      </c>
      <c r="B11" s="33" t="s">
        <v>50</v>
      </c>
      <c r="C11" s="33" t="s">
        <v>51</v>
      </c>
      <c r="D11" s="34">
        <v>2000</v>
      </c>
      <c r="E11" s="33" t="s">
        <v>52</v>
      </c>
      <c r="F11" s="35">
        <v>20</v>
      </c>
      <c r="G11" s="33">
        <v>108</v>
      </c>
      <c r="H11" s="36">
        <v>0.03200231481481482</v>
      </c>
      <c r="I11" s="33">
        <v>0</v>
      </c>
      <c r="J11" s="33">
        <v>0</v>
      </c>
    </row>
    <row r="12" spans="1:10" ht="11.25">
      <c r="A12" s="18">
        <v>4</v>
      </c>
      <c r="B12" s="33" t="s">
        <v>53</v>
      </c>
      <c r="C12" s="33" t="s">
        <v>54</v>
      </c>
      <c r="D12" s="34">
        <v>2000</v>
      </c>
      <c r="E12" s="33" t="s">
        <v>55</v>
      </c>
      <c r="F12" s="35">
        <v>190</v>
      </c>
      <c r="G12" s="33">
        <v>143</v>
      </c>
      <c r="H12" s="36">
        <v>0.03626157407407408</v>
      </c>
      <c r="I12" s="33">
        <v>0</v>
      </c>
      <c r="J12" s="33">
        <v>0</v>
      </c>
    </row>
    <row r="15" spans="2:4" ht="12.75">
      <c r="B15" s="18" t="s">
        <v>32</v>
      </c>
      <c r="C15" s="24" t="s">
        <v>56</v>
      </c>
      <c r="D15" s="25" t="s">
        <v>57</v>
      </c>
    </row>
    <row r="16" spans="2:10" ht="12" thickBot="1">
      <c r="B16" s="26" t="s">
        <v>35</v>
      </c>
      <c r="C16" s="26" t="s">
        <v>36</v>
      </c>
      <c r="D16" s="27" t="s">
        <v>37</v>
      </c>
      <c r="E16" s="26" t="s">
        <v>38</v>
      </c>
      <c r="F16" s="28" t="s">
        <v>39</v>
      </c>
      <c r="G16" s="26" t="s">
        <v>40</v>
      </c>
      <c r="H16" s="26" t="s">
        <v>41</v>
      </c>
      <c r="I16" s="26" t="s">
        <v>42</v>
      </c>
      <c r="J16" s="26" t="s">
        <v>43</v>
      </c>
    </row>
    <row r="17" spans="1:10" ht="12" thickTop="1">
      <c r="A17" s="18">
        <v>1</v>
      </c>
      <c r="B17" s="29" t="s">
        <v>58</v>
      </c>
      <c r="C17" s="29" t="s">
        <v>59</v>
      </c>
      <c r="D17" s="30">
        <v>1996</v>
      </c>
      <c r="E17" s="29" t="s">
        <v>60</v>
      </c>
      <c r="F17" s="31">
        <v>154</v>
      </c>
      <c r="G17" s="29">
        <v>1</v>
      </c>
      <c r="H17" s="32">
        <v>0.02175925925925926</v>
      </c>
      <c r="I17" s="29">
        <v>0</v>
      </c>
      <c r="J17" s="29">
        <v>0</v>
      </c>
    </row>
    <row r="18" spans="1:10" ht="11.25">
      <c r="A18" s="18">
        <v>2</v>
      </c>
      <c r="B18" s="33" t="s">
        <v>61</v>
      </c>
      <c r="C18" s="33" t="s">
        <v>62</v>
      </c>
      <c r="D18" s="34">
        <v>1988</v>
      </c>
      <c r="E18" s="33" t="s">
        <v>63</v>
      </c>
      <c r="F18" s="35">
        <v>86</v>
      </c>
      <c r="G18" s="33">
        <v>37</v>
      </c>
      <c r="H18" s="36">
        <v>0.026875</v>
      </c>
      <c r="I18" s="33">
        <v>0</v>
      </c>
      <c r="J18" s="33">
        <v>0</v>
      </c>
    </row>
    <row r="19" spans="1:10" ht="11.25">
      <c r="A19" s="18">
        <v>3</v>
      </c>
      <c r="B19" s="33" t="s">
        <v>64</v>
      </c>
      <c r="C19" s="33" t="s">
        <v>65</v>
      </c>
      <c r="D19" s="34">
        <v>1992</v>
      </c>
      <c r="E19" s="33" t="s">
        <v>66</v>
      </c>
      <c r="F19" s="35">
        <v>5</v>
      </c>
      <c r="G19" s="33">
        <v>40</v>
      </c>
      <c r="H19" s="36">
        <v>0.027164351851851853</v>
      </c>
      <c r="I19" s="33">
        <v>0</v>
      </c>
      <c r="J19" s="33">
        <v>0</v>
      </c>
    </row>
    <row r="20" spans="1:10" ht="11.25">
      <c r="A20" s="18">
        <v>4</v>
      </c>
      <c r="B20" s="33" t="s">
        <v>67</v>
      </c>
      <c r="C20" s="33" t="s">
        <v>68</v>
      </c>
      <c r="D20" s="34">
        <v>1988</v>
      </c>
      <c r="E20" s="33" t="s">
        <v>69</v>
      </c>
      <c r="F20" s="35">
        <v>185</v>
      </c>
      <c r="G20" s="33">
        <v>51</v>
      </c>
      <c r="H20" s="36">
        <v>0.027789351851851853</v>
      </c>
      <c r="I20" s="33">
        <v>0</v>
      </c>
      <c r="J20" s="33">
        <v>0</v>
      </c>
    </row>
    <row r="21" spans="1:10" ht="11.25">
      <c r="A21" s="18">
        <v>5</v>
      </c>
      <c r="B21" s="33" t="s">
        <v>70</v>
      </c>
      <c r="C21" s="33" t="s">
        <v>71</v>
      </c>
      <c r="D21" s="34">
        <v>1988</v>
      </c>
      <c r="E21" s="33" t="s">
        <v>72</v>
      </c>
      <c r="F21" s="35">
        <v>216</v>
      </c>
      <c r="G21" s="33">
        <v>58</v>
      </c>
      <c r="H21" s="36">
        <v>0.028287037037037038</v>
      </c>
      <c r="I21" s="33">
        <v>0</v>
      </c>
      <c r="J21" s="33">
        <v>0</v>
      </c>
    </row>
    <row r="22" spans="1:10" ht="11.25">
      <c r="A22" s="18">
        <v>6</v>
      </c>
      <c r="B22" s="33" t="s">
        <v>73</v>
      </c>
      <c r="C22" s="33" t="s">
        <v>74</v>
      </c>
      <c r="D22" s="34">
        <v>1993</v>
      </c>
      <c r="E22" s="33" t="s">
        <v>75</v>
      </c>
      <c r="F22" s="35">
        <v>91</v>
      </c>
      <c r="G22" s="33">
        <v>65</v>
      </c>
      <c r="H22" s="36">
        <v>0.028749999999999998</v>
      </c>
      <c r="I22" s="33">
        <v>0</v>
      </c>
      <c r="J22" s="33">
        <v>0</v>
      </c>
    </row>
    <row r="23" spans="1:10" ht="11.25">
      <c r="A23" s="18">
        <v>7</v>
      </c>
      <c r="B23" s="33" t="s">
        <v>76</v>
      </c>
      <c r="C23" s="33" t="s">
        <v>77</v>
      </c>
      <c r="D23" s="34">
        <v>1990</v>
      </c>
      <c r="E23" s="33" t="s">
        <v>78</v>
      </c>
      <c r="F23" s="35">
        <v>75</v>
      </c>
      <c r="G23" s="33">
        <v>70</v>
      </c>
      <c r="H23" s="36">
        <v>0.028958333333333336</v>
      </c>
      <c r="I23" s="33">
        <v>0</v>
      </c>
      <c r="J23" s="33">
        <v>0</v>
      </c>
    </row>
    <row r="24" spans="1:10" ht="11.25">
      <c r="A24" s="18">
        <v>8</v>
      </c>
      <c r="B24" s="33" t="s">
        <v>79</v>
      </c>
      <c r="C24" s="33" t="s">
        <v>80</v>
      </c>
      <c r="D24" s="34">
        <v>1997</v>
      </c>
      <c r="E24" s="33" t="s">
        <v>46</v>
      </c>
      <c r="F24" s="35">
        <v>239</v>
      </c>
      <c r="G24" s="33">
        <v>73</v>
      </c>
      <c r="H24" s="36">
        <v>0.0290162037037037</v>
      </c>
      <c r="I24" s="33">
        <v>0</v>
      </c>
      <c r="J24" s="33">
        <v>0</v>
      </c>
    </row>
    <row r="25" spans="1:10" ht="11.25">
      <c r="A25" s="18">
        <v>9</v>
      </c>
      <c r="B25" s="33" t="s">
        <v>67</v>
      </c>
      <c r="C25" s="33" t="s">
        <v>81</v>
      </c>
      <c r="D25" s="34">
        <v>1988</v>
      </c>
      <c r="E25" s="33" t="s">
        <v>82</v>
      </c>
      <c r="F25" s="35">
        <v>51</v>
      </c>
      <c r="G25" s="33">
        <v>74</v>
      </c>
      <c r="H25" s="36">
        <v>0.02917824074074074</v>
      </c>
      <c r="I25" s="33">
        <v>0</v>
      </c>
      <c r="J25" s="33">
        <v>0</v>
      </c>
    </row>
    <row r="26" spans="1:10" ht="11.25">
      <c r="A26" s="18">
        <v>10</v>
      </c>
      <c r="B26" s="33" t="s">
        <v>83</v>
      </c>
      <c r="C26" s="33" t="s">
        <v>84</v>
      </c>
      <c r="D26" s="34">
        <v>1992</v>
      </c>
      <c r="E26" s="33" t="s">
        <v>85</v>
      </c>
      <c r="F26" s="35">
        <v>148</v>
      </c>
      <c r="G26" s="33">
        <v>98</v>
      </c>
      <c r="H26" s="36">
        <v>0.031157407407407408</v>
      </c>
      <c r="I26" s="33">
        <v>0</v>
      </c>
      <c r="J26" s="33">
        <v>0</v>
      </c>
    </row>
    <row r="27" spans="1:10" ht="11.25">
      <c r="A27" s="18">
        <v>11</v>
      </c>
      <c r="B27" s="33" t="s">
        <v>86</v>
      </c>
      <c r="C27" s="33" t="s">
        <v>59</v>
      </c>
      <c r="D27" s="34">
        <v>1994</v>
      </c>
      <c r="E27" s="33" t="s">
        <v>87</v>
      </c>
      <c r="F27" s="35">
        <v>94</v>
      </c>
      <c r="G27" s="33">
        <v>105</v>
      </c>
      <c r="H27" s="36">
        <v>0.03163194444444444</v>
      </c>
      <c r="I27" s="33">
        <v>0</v>
      </c>
      <c r="J27" s="33">
        <v>0</v>
      </c>
    </row>
    <row r="28" spans="1:10" ht="11.25">
      <c r="A28" s="18">
        <v>12</v>
      </c>
      <c r="B28" s="33" t="s">
        <v>88</v>
      </c>
      <c r="C28" s="33" t="s">
        <v>51</v>
      </c>
      <c r="D28" s="34">
        <v>1993</v>
      </c>
      <c r="E28" s="33" t="s">
        <v>55</v>
      </c>
      <c r="F28" s="35">
        <v>12</v>
      </c>
      <c r="G28" s="33">
        <v>106</v>
      </c>
      <c r="H28" s="36">
        <v>0.031782407407407405</v>
      </c>
      <c r="I28" s="33">
        <v>0</v>
      </c>
      <c r="J28" s="33">
        <v>0</v>
      </c>
    </row>
    <row r="29" spans="1:10" ht="11.25">
      <c r="A29" s="18">
        <v>13</v>
      </c>
      <c r="B29" s="33" t="s">
        <v>89</v>
      </c>
      <c r="C29" s="33" t="s">
        <v>90</v>
      </c>
      <c r="D29" s="34">
        <v>1993</v>
      </c>
      <c r="E29" s="33" t="s">
        <v>87</v>
      </c>
      <c r="F29" s="35">
        <v>257</v>
      </c>
      <c r="G29" s="33">
        <v>113</v>
      </c>
      <c r="H29" s="36">
        <v>0.03275462962962963</v>
      </c>
      <c r="I29" s="33">
        <v>0</v>
      </c>
      <c r="J29" s="33">
        <v>0</v>
      </c>
    </row>
    <row r="30" spans="1:10" ht="11.25">
      <c r="A30" s="18">
        <v>14</v>
      </c>
      <c r="B30" s="33" t="s">
        <v>91</v>
      </c>
      <c r="C30" s="33" t="s">
        <v>90</v>
      </c>
      <c r="D30" s="34">
        <v>1990</v>
      </c>
      <c r="E30" s="33" t="s">
        <v>92</v>
      </c>
      <c r="F30" s="35">
        <v>152</v>
      </c>
      <c r="G30" s="33">
        <v>116</v>
      </c>
      <c r="H30" s="36">
        <v>0.03288194444444444</v>
      </c>
      <c r="I30" s="33">
        <v>0</v>
      </c>
      <c r="J30" s="33">
        <v>0</v>
      </c>
    </row>
    <row r="31" spans="1:10" ht="11.25">
      <c r="A31" s="18">
        <v>15</v>
      </c>
      <c r="B31" s="33" t="s">
        <v>93</v>
      </c>
      <c r="C31" s="33" t="s">
        <v>94</v>
      </c>
      <c r="D31" s="34">
        <v>1993</v>
      </c>
      <c r="E31" s="33" t="s">
        <v>87</v>
      </c>
      <c r="F31" s="35">
        <v>93</v>
      </c>
      <c r="G31" s="33">
        <v>123</v>
      </c>
      <c r="H31" s="36">
        <v>0.03351851851851852</v>
      </c>
      <c r="I31" s="33">
        <v>0</v>
      </c>
      <c r="J31" s="33">
        <v>0</v>
      </c>
    </row>
    <row r="32" spans="1:10" ht="11.25">
      <c r="A32" s="18">
        <v>16</v>
      </c>
      <c r="B32" s="33" t="s">
        <v>95</v>
      </c>
      <c r="C32" s="33" t="s">
        <v>96</v>
      </c>
      <c r="D32" s="34">
        <v>1988</v>
      </c>
      <c r="E32" s="33" t="s">
        <v>97</v>
      </c>
      <c r="F32" s="35">
        <v>14</v>
      </c>
      <c r="G32" s="33">
        <v>124</v>
      </c>
      <c r="H32" s="36">
        <v>0.03353009259259259</v>
      </c>
      <c r="I32" s="33">
        <v>0</v>
      </c>
      <c r="J32" s="33">
        <v>0</v>
      </c>
    </row>
    <row r="33" spans="1:10" ht="11.25">
      <c r="A33" s="18">
        <v>17</v>
      </c>
      <c r="B33" s="33" t="s">
        <v>98</v>
      </c>
      <c r="C33" s="33" t="s">
        <v>99</v>
      </c>
      <c r="D33" s="34">
        <v>1990</v>
      </c>
      <c r="E33" s="33" t="s">
        <v>100</v>
      </c>
      <c r="F33" s="35">
        <v>59</v>
      </c>
      <c r="G33" s="33">
        <v>125</v>
      </c>
      <c r="H33" s="36">
        <v>0.033541666666666664</v>
      </c>
      <c r="I33" s="33">
        <v>0</v>
      </c>
      <c r="J33" s="33">
        <v>0</v>
      </c>
    </row>
    <row r="34" spans="1:10" ht="11.25">
      <c r="A34" s="18">
        <v>18</v>
      </c>
      <c r="B34" s="33" t="s">
        <v>101</v>
      </c>
      <c r="C34" s="33" t="s">
        <v>102</v>
      </c>
      <c r="D34" s="34">
        <v>1988</v>
      </c>
      <c r="E34" s="33" t="s">
        <v>103</v>
      </c>
      <c r="F34" s="35">
        <v>71</v>
      </c>
      <c r="G34" s="33">
        <v>139</v>
      </c>
      <c r="H34" s="36">
        <v>0.03515046296296296</v>
      </c>
      <c r="I34" s="33">
        <v>0</v>
      </c>
      <c r="J34" s="33">
        <v>0</v>
      </c>
    </row>
    <row r="37" spans="2:4" ht="12.75">
      <c r="B37" s="18" t="s">
        <v>32</v>
      </c>
      <c r="C37" s="24" t="s">
        <v>104</v>
      </c>
      <c r="D37" s="25" t="s">
        <v>105</v>
      </c>
    </row>
    <row r="38" spans="2:10" ht="12" thickBot="1">
      <c r="B38" s="26" t="s">
        <v>35</v>
      </c>
      <c r="C38" s="26" t="s">
        <v>36</v>
      </c>
      <c r="D38" s="27" t="s">
        <v>37</v>
      </c>
      <c r="E38" s="26" t="s">
        <v>38</v>
      </c>
      <c r="F38" s="28" t="s">
        <v>39</v>
      </c>
      <c r="G38" s="26" t="s">
        <v>40</v>
      </c>
      <c r="H38" s="26" t="s">
        <v>41</v>
      </c>
      <c r="I38" s="26" t="s">
        <v>42</v>
      </c>
      <c r="J38" s="26" t="s">
        <v>43</v>
      </c>
    </row>
    <row r="39" spans="1:10" ht="12" thickTop="1">
      <c r="A39" s="18">
        <v>1</v>
      </c>
      <c r="B39" s="29" t="s">
        <v>106</v>
      </c>
      <c r="C39" s="29" t="s">
        <v>90</v>
      </c>
      <c r="D39" s="30">
        <v>1981</v>
      </c>
      <c r="E39" s="29" t="s">
        <v>107</v>
      </c>
      <c r="F39" s="31">
        <v>193</v>
      </c>
      <c r="G39" s="29">
        <v>2</v>
      </c>
      <c r="H39" s="32">
        <v>0.021863425925925925</v>
      </c>
      <c r="I39" s="29">
        <v>0</v>
      </c>
      <c r="J39" s="29">
        <v>0</v>
      </c>
    </row>
    <row r="40" spans="1:10" ht="11.25">
      <c r="A40" s="18">
        <v>2</v>
      </c>
      <c r="B40" s="33" t="s">
        <v>108</v>
      </c>
      <c r="C40" s="33" t="s">
        <v>109</v>
      </c>
      <c r="D40" s="34">
        <v>1982</v>
      </c>
      <c r="E40" s="33" t="s">
        <v>46</v>
      </c>
      <c r="F40" s="35">
        <v>174</v>
      </c>
      <c r="G40" s="33">
        <v>3</v>
      </c>
      <c r="H40" s="36">
        <v>0.02246527777777778</v>
      </c>
      <c r="I40" s="33">
        <v>0</v>
      </c>
      <c r="J40" s="33">
        <v>0</v>
      </c>
    </row>
    <row r="41" spans="1:10" ht="11.25">
      <c r="A41" s="18">
        <v>3</v>
      </c>
      <c r="B41" s="33" t="s">
        <v>110</v>
      </c>
      <c r="C41" s="33" t="s">
        <v>111</v>
      </c>
      <c r="D41" s="34">
        <v>1984</v>
      </c>
      <c r="E41" s="33" t="s">
        <v>112</v>
      </c>
      <c r="F41" s="35">
        <v>17</v>
      </c>
      <c r="G41" s="33">
        <v>4</v>
      </c>
      <c r="H41" s="36">
        <v>0.022615740740740742</v>
      </c>
      <c r="I41" s="33">
        <v>0</v>
      </c>
      <c r="J41" s="33">
        <v>0</v>
      </c>
    </row>
    <row r="42" spans="1:10" ht="11.25">
      <c r="A42" s="18">
        <v>4</v>
      </c>
      <c r="B42" s="33" t="s">
        <v>113</v>
      </c>
      <c r="C42" s="33" t="s">
        <v>114</v>
      </c>
      <c r="D42" s="34">
        <v>1984</v>
      </c>
      <c r="E42" s="33" t="s">
        <v>115</v>
      </c>
      <c r="F42" s="35">
        <v>19</v>
      </c>
      <c r="G42" s="33">
        <v>5</v>
      </c>
      <c r="H42" s="36">
        <v>0.02291666666666667</v>
      </c>
      <c r="I42" s="33">
        <v>0</v>
      </c>
      <c r="J42" s="33">
        <v>0</v>
      </c>
    </row>
    <row r="43" spans="1:10" ht="11.25">
      <c r="A43" s="18">
        <v>5</v>
      </c>
      <c r="B43" s="33" t="s">
        <v>116</v>
      </c>
      <c r="C43" s="33" t="s">
        <v>117</v>
      </c>
      <c r="D43" s="34">
        <v>1982</v>
      </c>
      <c r="E43" s="33" t="s">
        <v>118</v>
      </c>
      <c r="F43" s="35">
        <v>41</v>
      </c>
      <c r="G43" s="33">
        <v>6</v>
      </c>
      <c r="H43" s="36">
        <v>0.022951388888888886</v>
      </c>
      <c r="I43" s="33">
        <v>0</v>
      </c>
      <c r="J43" s="33">
        <v>0</v>
      </c>
    </row>
    <row r="44" spans="1:10" ht="11.25">
      <c r="A44" s="18">
        <v>6</v>
      </c>
      <c r="B44" s="33" t="s">
        <v>119</v>
      </c>
      <c r="C44" s="33" t="s">
        <v>120</v>
      </c>
      <c r="D44" s="34">
        <v>1985</v>
      </c>
      <c r="E44" s="33" t="s">
        <v>121</v>
      </c>
      <c r="F44" s="35">
        <v>95</v>
      </c>
      <c r="G44" s="33">
        <v>8</v>
      </c>
      <c r="H44" s="36">
        <v>0.02415509259259259</v>
      </c>
      <c r="I44" s="33">
        <v>0</v>
      </c>
      <c r="J44" s="33">
        <v>0</v>
      </c>
    </row>
    <row r="45" spans="1:10" ht="11.25">
      <c r="A45" s="18">
        <v>7</v>
      </c>
      <c r="B45" s="33" t="s">
        <v>122</v>
      </c>
      <c r="C45" s="33" t="s">
        <v>123</v>
      </c>
      <c r="D45" s="34">
        <v>1981</v>
      </c>
      <c r="E45" s="33" t="s">
        <v>69</v>
      </c>
      <c r="F45" s="35">
        <v>46</v>
      </c>
      <c r="G45" s="33">
        <v>11</v>
      </c>
      <c r="H45" s="36">
        <v>0.024444444444444446</v>
      </c>
      <c r="I45" s="33">
        <v>0</v>
      </c>
      <c r="J45" s="33">
        <v>0</v>
      </c>
    </row>
    <row r="46" spans="1:10" ht="11.25">
      <c r="A46" s="18">
        <v>8</v>
      </c>
      <c r="B46" s="33" t="s">
        <v>124</v>
      </c>
      <c r="C46" s="33" t="s">
        <v>51</v>
      </c>
      <c r="D46" s="34">
        <v>1979</v>
      </c>
      <c r="E46" s="33" t="s">
        <v>46</v>
      </c>
      <c r="F46" s="35">
        <v>7</v>
      </c>
      <c r="G46" s="33">
        <v>12</v>
      </c>
      <c r="H46" s="36">
        <v>0.024548611111111115</v>
      </c>
      <c r="I46" s="33">
        <v>0</v>
      </c>
      <c r="J46" s="33">
        <v>0</v>
      </c>
    </row>
    <row r="47" spans="1:10" ht="11.25">
      <c r="A47" s="18">
        <v>9</v>
      </c>
      <c r="B47" s="33" t="s">
        <v>125</v>
      </c>
      <c r="C47" s="33" t="s">
        <v>126</v>
      </c>
      <c r="D47" s="34">
        <v>1980</v>
      </c>
      <c r="E47" s="33" t="s">
        <v>127</v>
      </c>
      <c r="F47" s="35">
        <v>25</v>
      </c>
      <c r="G47" s="33">
        <v>15</v>
      </c>
      <c r="H47" s="36">
        <v>0.025196759259259256</v>
      </c>
      <c r="I47" s="33">
        <v>0</v>
      </c>
      <c r="J47" s="33">
        <v>0</v>
      </c>
    </row>
    <row r="48" spans="1:10" ht="11.25">
      <c r="A48" s="18">
        <v>10</v>
      </c>
      <c r="B48" s="33" t="s">
        <v>128</v>
      </c>
      <c r="C48" s="33" t="s">
        <v>54</v>
      </c>
      <c r="D48" s="34">
        <v>1980</v>
      </c>
      <c r="E48" s="33" t="s">
        <v>118</v>
      </c>
      <c r="F48" s="35">
        <v>27</v>
      </c>
      <c r="G48" s="33">
        <v>19</v>
      </c>
      <c r="H48" s="36">
        <v>0.02560185185185185</v>
      </c>
      <c r="I48" s="33">
        <v>0</v>
      </c>
      <c r="J48" s="33">
        <v>0</v>
      </c>
    </row>
    <row r="49" spans="1:10" ht="11.25">
      <c r="A49" s="18">
        <v>11</v>
      </c>
      <c r="B49" s="33" t="s">
        <v>129</v>
      </c>
      <c r="C49" s="33" t="s">
        <v>130</v>
      </c>
      <c r="D49" s="34">
        <v>1978</v>
      </c>
      <c r="E49" s="33" t="s">
        <v>131</v>
      </c>
      <c r="F49" s="35">
        <v>60</v>
      </c>
      <c r="G49" s="33">
        <v>22</v>
      </c>
      <c r="H49" s="36">
        <v>0.025729166666666664</v>
      </c>
      <c r="I49" s="33">
        <v>0</v>
      </c>
      <c r="J49" s="33">
        <v>0</v>
      </c>
    </row>
    <row r="50" spans="1:10" ht="11.25">
      <c r="A50" s="18">
        <v>12</v>
      </c>
      <c r="B50" s="33" t="s">
        <v>132</v>
      </c>
      <c r="C50" s="33" t="s">
        <v>133</v>
      </c>
      <c r="D50" s="34">
        <v>1985</v>
      </c>
      <c r="E50" s="33" t="s">
        <v>134</v>
      </c>
      <c r="F50" s="35">
        <v>291</v>
      </c>
      <c r="G50" s="33">
        <v>31</v>
      </c>
      <c r="H50" s="36">
        <v>0.026446759259259264</v>
      </c>
      <c r="I50" s="33">
        <v>0</v>
      </c>
      <c r="J50" s="33">
        <v>0</v>
      </c>
    </row>
    <row r="51" spans="1:10" ht="11.25">
      <c r="A51" s="18">
        <v>13</v>
      </c>
      <c r="B51" s="33" t="s">
        <v>135</v>
      </c>
      <c r="C51" s="33" t="s">
        <v>136</v>
      </c>
      <c r="D51" s="34">
        <v>1978</v>
      </c>
      <c r="E51" s="33" t="s">
        <v>63</v>
      </c>
      <c r="F51" s="35">
        <v>179</v>
      </c>
      <c r="G51" s="33">
        <v>38</v>
      </c>
      <c r="H51" s="36">
        <v>0.02697916666666667</v>
      </c>
      <c r="I51" s="33">
        <v>0</v>
      </c>
      <c r="J51" s="33">
        <v>0</v>
      </c>
    </row>
    <row r="52" spans="1:10" ht="11.25">
      <c r="A52" s="18">
        <v>14</v>
      </c>
      <c r="B52" s="33" t="s">
        <v>137</v>
      </c>
      <c r="C52" s="33" t="s">
        <v>71</v>
      </c>
      <c r="D52" s="34">
        <v>1987</v>
      </c>
      <c r="E52" s="33" t="s">
        <v>138</v>
      </c>
      <c r="F52" s="35">
        <v>248</v>
      </c>
      <c r="G52" s="33">
        <v>41</v>
      </c>
      <c r="H52" s="36">
        <v>0.027175925925925926</v>
      </c>
      <c r="I52" s="33">
        <v>0</v>
      </c>
      <c r="J52" s="33">
        <v>0</v>
      </c>
    </row>
    <row r="53" spans="1:10" ht="11.25">
      <c r="A53" s="18">
        <v>15</v>
      </c>
      <c r="B53" s="33" t="s">
        <v>139</v>
      </c>
      <c r="C53" s="33" t="s">
        <v>96</v>
      </c>
      <c r="D53" s="34">
        <v>1984</v>
      </c>
      <c r="E53" s="33" t="s">
        <v>55</v>
      </c>
      <c r="F53" s="35">
        <v>84</v>
      </c>
      <c r="G53" s="33">
        <v>49</v>
      </c>
      <c r="H53" s="36">
        <v>0.02770833333333333</v>
      </c>
      <c r="I53" s="33">
        <v>0</v>
      </c>
      <c r="J53" s="33">
        <v>0</v>
      </c>
    </row>
    <row r="54" spans="1:10" ht="11.25">
      <c r="A54" s="18">
        <v>16</v>
      </c>
      <c r="B54" s="33" t="s">
        <v>140</v>
      </c>
      <c r="C54" s="33" t="s">
        <v>141</v>
      </c>
      <c r="D54" s="34">
        <v>1981</v>
      </c>
      <c r="E54" s="33" t="s">
        <v>92</v>
      </c>
      <c r="F54" s="35">
        <v>72</v>
      </c>
      <c r="G54" s="33">
        <v>52</v>
      </c>
      <c r="H54" s="36">
        <v>0.02798611111111111</v>
      </c>
      <c r="I54" s="33">
        <v>0</v>
      </c>
      <c r="J54" s="33">
        <v>0</v>
      </c>
    </row>
    <row r="55" spans="1:10" ht="11.25">
      <c r="A55" s="18">
        <v>17</v>
      </c>
      <c r="B55" s="33" t="s">
        <v>124</v>
      </c>
      <c r="C55" s="33" t="s">
        <v>111</v>
      </c>
      <c r="D55" s="34">
        <v>1980</v>
      </c>
      <c r="E55" s="33" t="s">
        <v>87</v>
      </c>
      <c r="F55" s="35">
        <v>78</v>
      </c>
      <c r="G55" s="33">
        <v>54</v>
      </c>
      <c r="H55" s="36">
        <v>0.028101851851851854</v>
      </c>
      <c r="I55" s="33">
        <v>0</v>
      </c>
      <c r="J55" s="33">
        <v>0</v>
      </c>
    </row>
    <row r="56" spans="1:10" ht="11.25">
      <c r="A56" s="18">
        <v>18</v>
      </c>
      <c r="B56" s="33" t="s">
        <v>142</v>
      </c>
      <c r="C56" s="33" t="s">
        <v>143</v>
      </c>
      <c r="D56" s="34">
        <v>1984</v>
      </c>
      <c r="E56" s="33" t="s">
        <v>55</v>
      </c>
      <c r="F56" s="35">
        <v>245</v>
      </c>
      <c r="G56" s="33">
        <v>62</v>
      </c>
      <c r="H56" s="36">
        <v>0.028564814814814817</v>
      </c>
      <c r="I56" s="33">
        <v>0</v>
      </c>
      <c r="J56" s="33">
        <v>0</v>
      </c>
    </row>
    <row r="57" spans="1:10" ht="11.25">
      <c r="A57" s="18">
        <v>19</v>
      </c>
      <c r="B57" s="33" t="s">
        <v>137</v>
      </c>
      <c r="C57" s="33" t="s">
        <v>144</v>
      </c>
      <c r="D57" s="34">
        <v>1983</v>
      </c>
      <c r="E57" s="33" t="s">
        <v>145</v>
      </c>
      <c r="F57" s="35">
        <v>100</v>
      </c>
      <c r="G57" s="33">
        <v>63</v>
      </c>
      <c r="H57" s="36">
        <v>0.028576388888888887</v>
      </c>
      <c r="I57" s="33">
        <v>0</v>
      </c>
      <c r="J57" s="33">
        <v>0</v>
      </c>
    </row>
    <row r="58" spans="1:10" ht="11.25">
      <c r="A58" s="18">
        <v>20</v>
      </c>
      <c r="B58" s="33" t="s">
        <v>132</v>
      </c>
      <c r="C58" s="33" t="s">
        <v>51</v>
      </c>
      <c r="D58" s="34">
        <v>1983</v>
      </c>
      <c r="E58" s="33" t="s">
        <v>146</v>
      </c>
      <c r="F58" s="35">
        <v>267</v>
      </c>
      <c r="G58" s="33">
        <v>67</v>
      </c>
      <c r="H58" s="36">
        <v>0.02883101851851852</v>
      </c>
      <c r="I58" s="33">
        <v>0</v>
      </c>
      <c r="J58" s="33">
        <v>0</v>
      </c>
    </row>
    <row r="59" spans="1:10" ht="11.25">
      <c r="A59" s="18">
        <v>21</v>
      </c>
      <c r="B59" s="33" t="s">
        <v>147</v>
      </c>
      <c r="C59" s="33" t="s">
        <v>148</v>
      </c>
      <c r="D59" s="34">
        <v>1987</v>
      </c>
      <c r="E59" s="33" t="s">
        <v>85</v>
      </c>
      <c r="F59" s="35">
        <v>249</v>
      </c>
      <c r="G59" s="33">
        <v>68</v>
      </c>
      <c r="H59" s="36">
        <v>0.028854166666666667</v>
      </c>
      <c r="I59" s="33">
        <v>0</v>
      </c>
      <c r="J59" s="33">
        <v>0</v>
      </c>
    </row>
    <row r="60" spans="1:10" ht="11.25">
      <c r="A60" s="18">
        <v>22</v>
      </c>
      <c r="B60" s="33" t="s">
        <v>149</v>
      </c>
      <c r="C60" s="33" t="s">
        <v>150</v>
      </c>
      <c r="D60" s="34">
        <v>1982</v>
      </c>
      <c r="E60" s="33" t="s">
        <v>151</v>
      </c>
      <c r="F60" s="35">
        <v>50</v>
      </c>
      <c r="G60" s="33">
        <v>72</v>
      </c>
      <c r="H60" s="36">
        <v>0.028993055555555553</v>
      </c>
      <c r="I60" s="33">
        <v>0</v>
      </c>
      <c r="J60" s="33">
        <v>0</v>
      </c>
    </row>
    <row r="61" spans="1:10" ht="11.25">
      <c r="A61" s="18">
        <v>23</v>
      </c>
      <c r="B61" s="33" t="s">
        <v>152</v>
      </c>
      <c r="C61" s="33" t="s">
        <v>80</v>
      </c>
      <c r="D61" s="34">
        <v>1985</v>
      </c>
      <c r="E61" s="33" t="s">
        <v>153</v>
      </c>
      <c r="F61" s="35">
        <v>61</v>
      </c>
      <c r="G61" s="33">
        <v>78</v>
      </c>
      <c r="H61" s="36">
        <v>0.02936342592592592</v>
      </c>
      <c r="I61" s="33">
        <v>0</v>
      </c>
      <c r="J61" s="33">
        <v>0</v>
      </c>
    </row>
    <row r="62" spans="1:10" ht="11.25">
      <c r="A62" s="18">
        <v>24</v>
      </c>
      <c r="B62" s="33" t="s">
        <v>154</v>
      </c>
      <c r="C62" s="33" t="s">
        <v>51</v>
      </c>
      <c r="D62" s="34">
        <v>1980</v>
      </c>
      <c r="E62" s="33" t="s">
        <v>55</v>
      </c>
      <c r="F62" s="35">
        <v>189</v>
      </c>
      <c r="G62" s="33">
        <v>79</v>
      </c>
      <c r="H62" s="36">
        <v>0.029386574074074075</v>
      </c>
      <c r="I62" s="33">
        <v>0</v>
      </c>
      <c r="J62" s="33">
        <v>0</v>
      </c>
    </row>
    <row r="63" spans="1:10" ht="11.25">
      <c r="A63" s="18">
        <v>25</v>
      </c>
      <c r="B63" s="33" t="s">
        <v>155</v>
      </c>
      <c r="C63" s="33" t="s">
        <v>123</v>
      </c>
      <c r="D63" s="34">
        <v>1980</v>
      </c>
      <c r="E63" s="33" t="s">
        <v>55</v>
      </c>
      <c r="F63" s="35">
        <v>123</v>
      </c>
      <c r="G63" s="33">
        <v>80</v>
      </c>
      <c r="H63" s="36">
        <v>0.02943287037037037</v>
      </c>
      <c r="I63" s="33">
        <v>0</v>
      </c>
      <c r="J63" s="33">
        <v>0</v>
      </c>
    </row>
    <row r="64" spans="1:10" ht="11.25">
      <c r="A64" s="18">
        <v>26</v>
      </c>
      <c r="B64" s="33" t="s">
        <v>156</v>
      </c>
      <c r="C64" s="33" t="s">
        <v>130</v>
      </c>
      <c r="D64" s="34">
        <v>1979</v>
      </c>
      <c r="E64" s="33" t="s">
        <v>55</v>
      </c>
      <c r="F64" s="35">
        <v>204</v>
      </c>
      <c r="G64" s="33">
        <v>81</v>
      </c>
      <c r="H64" s="36">
        <v>0.02954861111111111</v>
      </c>
      <c r="I64" s="33">
        <v>0</v>
      </c>
      <c r="J64" s="33">
        <v>0</v>
      </c>
    </row>
    <row r="65" spans="1:10" ht="11.25">
      <c r="A65" s="18">
        <v>27</v>
      </c>
      <c r="B65" s="33" t="s">
        <v>157</v>
      </c>
      <c r="C65" s="33" t="s">
        <v>90</v>
      </c>
      <c r="D65" s="34">
        <v>1986</v>
      </c>
      <c r="E65" s="33" t="s">
        <v>158</v>
      </c>
      <c r="F65" s="35">
        <v>259</v>
      </c>
      <c r="G65" s="33">
        <v>83</v>
      </c>
      <c r="H65" s="36">
        <v>0.029861111111111113</v>
      </c>
      <c r="I65" s="33">
        <v>0</v>
      </c>
      <c r="J65" s="33">
        <v>0</v>
      </c>
    </row>
    <row r="66" spans="1:10" ht="11.25">
      <c r="A66" s="18">
        <v>28</v>
      </c>
      <c r="B66" s="33" t="s">
        <v>67</v>
      </c>
      <c r="C66" s="33" t="s">
        <v>159</v>
      </c>
      <c r="D66" s="34">
        <v>1986</v>
      </c>
      <c r="E66" s="33" t="s">
        <v>55</v>
      </c>
      <c r="F66" s="35">
        <v>155</v>
      </c>
      <c r="G66" s="33">
        <v>84</v>
      </c>
      <c r="H66" s="36">
        <v>0.02988425925925926</v>
      </c>
      <c r="I66" s="33">
        <v>0</v>
      </c>
      <c r="J66" s="33">
        <v>0</v>
      </c>
    </row>
    <row r="67" spans="1:10" ht="11.25">
      <c r="A67" s="18">
        <v>29</v>
      </c>
      <c r="B67" s="33" t="s">
        <v>160</v>
      </c>
      <c r="C67" s="33" t="s">
        <v>161</v>
      </c>
      <c r="D67" s="34">
        <v>1986</v>
      </c>
      <c r="E67" s="33" t="s">
        <v>162</v>
      </c>
      <c r="F67" s="35">
        <v>170</v>
      </c>
      <c r="G67" s="33">
        <v>90</v>
      </c>
      <c r="H67" s="36">
        <v>0.030520833333333334</v>
      </c>
      <c r="I67" s="33">
        <v>0</v>
      </c>
      <c r="J67" s="33">
        <v>0</v>
      </c>
    </row>
    <row r="68" spans="1:10" ht="11.25">
      <c r="A68" s="18">
        <v>30</v>
      </c>
      <c r="B68" s="33" t="s">
        <v>73</v>
      </c>
      <c r="C68" s="33" t="s">
        <v>163</v>
      </c>
      <c r="D68" s="34">
        <v>1981</v>
      </c>
      <c r="E68" s="33" t="s">
        <v>63</v>
      </c>
      <c r="F68" s="35">
        <v>110</v>
      </c>
      <c r="G68" s="33">
        <v>95</v>
      </c>
      <c r="H68" s="36">
        <v>0.03099537037037037</v>
      </c>
      <c r="I68" s="33">
        <v>0</v>
      </c>
      <c r="J68" s="33">
        <v>0</v>
      </c>
    </row>
    <row r="69" spans="1:10" ht="11.25">
      <c r="A69" s="18">
        <v>31</v>
      </c>
      <c r="B69" s="33" t="s">
        <v>164</v>
      </c>
      <c r="C69" s="33" t="s">
        <v>165</v>
      </c>
      <c r="D69" s="34">
        <v>1979</v>
      </c>
      <c r="E69" s="33" t="s">
        <v>118</v>
      </c>
      <c r="F69" s="35">
        <v>225</v>
      </c>
      <c r="G69" s="33">
        <v>100</v>
      </c>
      <c r="H69" s="36">
        <v>0.03130787037037037</v>
      </c>
      <c r="I69" s="33">
        <v>0</v>
      </c>
      <c r="J69" s="33">
        <v>0</v>
      </c>
    </row>
    <row r="70" spans="1:10" ht="11.25">
      <c r="A70" s="18">
        <v>32</v>
      </c>
      <c r="B70" s="33" t="s">
        <v>166</v>
      </c>
      <c r="C70" s="33" t="s">
        <v>167</v>
      </c>
      <c r="D70" s="34">
        <v>1979</v>
      </c>
      <c r="E70" s="33" t="s">
        <v>168</v>
      </c>
      <c r="F70" s="35">
        <v>252</v>
      </c>
      <c r="G70" s="33">
        <v>103</v>
      </c>
      <c r="H70" s="36">
        <v>0.03152777777777777</v>
      </c>
      <c r="I70" s="33">
        <v>0</v>
      </c>
      <c r="J70" s="33">
        <v>0</v>
      </c>
    </row>
    <row r="71" spans="1:10" ht="11.25">
      <c r="A71" s="18">
        <v>33</v>
      </c>
      <c r="B71" s="33" t="s">
        <v>169</v>
      </c>
      <c r="C71" s="33" t="s">
        <v>170</v>
      </c>
      <c r="D71" s="34">
        <v>1985</v>
      </c>
      <c r="E71" s="33" t="s">
        <v>75</v>
      </c>
      <c r="F71" s="35">
        <v>149</v>
      </c>
      <c r="G71" s="33">
        <v>107</v>
      </c>
      <c r="H71" s="36">
        <v>0.031828703703703706</v>
      </c>
      <c r="I71" s="33">
        <v>0</v>
      </c>
      <c r="J71" s="33">
        <v>0</v>
      </c>
    </row>
    <row r="72" spans="1:10" ht="11.25">
      <c r="A72" s="18">
        <v>34</v>
      </c>
      <c r="B72" s="33" t="s">
        <v>171</v>
      </c>
      <c r="C72" s="33" t="s">
        <v>172</v>
      </c>
      <c r="D72" s="34">
        <v>1985</v>
      </c>
      <c r="E72" s="33" t="s">
        <v>145</v>
      </c>
      <c r="F72" s="35">
        <v>53</v>
      </c>
      <c r="G72" s="33">
        <v>114</v>
      </c>
      <c r="H72" s="36">
        <v>0.032824074074074075</v>
      </c>
      <c r="I72" s="33">
        <v>0</v>
      </c>
      <c r="J72" s="33">
        <v>0</v>
      </c>
    </row>
    <row r="73" spans="1:10" ht="11.25">
      <c r="A73" s="18">
        <v>35</v>
      </c>
      <c r="B73" s="33" t="s">
        <v>93</v>
      </c>
      <c r="C73" s="33" t="s">
        <v>68</v>
      </c>
      <c r="D73" s="34">
        <v>1983</v>
      </c>
      <c r="E73" s="33" t="s">
        <v>55</v>
      </c>
      <c r="F73" s="35">
        <v>301</v>
      </c>
      <c r="G73" s="33">
        <v>128</v>
      </c>
      <c r="H73" s="36">
        <v>0.033715277777777775</v>
      </c>
      <c r="I73" s="33">
        <v>0</v>
      </c>
      <c r="J73" s="33">
        <v>0</v>
      </c>
    </row>
    <row r="74" spans="1:10" ht="11.25">
      <c r="A74" s="18">
        <v>36</v>
      </c>
      <c r="B74" s="33" t="s">
        <v>173</v>
      </c>
      <c r="C74" s="33" t="s">
        <v>65</v>
      </c>
      <c r="D74" s="34">
        <v>1983</v>
      </c>
      <c r="E74" s="33" t="s">
        <v>55</v>
      </c>
      <c r="F74" s="35">
        <v>139</v>
      </c>
      <c r="G74" s="33">
        <v>129</v>
      </c>
      <c r="H74" s="36">
        <v>0.03373842592592593</v>
      </c>
      <c r="I74" s="33">
        <v>0</v>
      </c>
      <c r="J74" s="33">
        <v>0</v>
      </c>
    </row>
    <row r="75" spans="1:10" ht="11.25">
      <c r="A75" s="18">
        <v>37</v>
      </c>
      <c r="B75" s="33" t="s">
        <v>174</v>
      </c>
      <c r="C75" s="33" t="s">
        <v>175</v>
      </c>
      <c r="D75" s="34">
        <v>1980</v>
      </c>
      <c r="E75" s="33" t="s">
        <v>55</v>
      </c>
      <c r="F75" s="35">
        <v>150</v>
      </c>
      <c r="G75" s="33">
        <v>137</v>
      </c>
      <c r="H75" s="36">
        <v>0.03487268518518519</v>
      </c>
      <c r="I75" s="33">
        <v>0</v>
      </c>
      <c r="J75" s="33">
        <v>0</v>
      </c>
    </row>
    <row r="76" spans="1:10" ht="11.25">
      <c r="A76" s="18">
        <v>38</v>
      </c>
      <c r="B76" s="33" t="s">
        <v>171</v>
      </c>
      <c r="C76" s="33" t="s">
        <v>114</v>
      </c>
      <c r="D76" s="34">
        <v>1986</v>
      </c>
      <c r="E76" s="33" t="s">
        <v>176</v>
      </c>
      <c r="F76" s="35">
        <v>24</v>
      </c>
      <c r="G76" s="33">
        <v>147</v>
      </c>
      <c r="H76" s="36">
        <v>0.03715277777777778</v>
      </c>
      <c r="I76" s="33">
        <v>0</v>
      </c>
      <c r="J76" s="33">
        <v>0</v>
      </c>
    </row>
    <row r="77" spans="1:10" ht="11.25">
      <c r="A77" s="18">
        <v>39</v>
      </c>
      <c r="B77" s="33" t="s">
        <v>177</v>
      </c>
      <c r="C77" s="33" t="s">
        <v>178</v>
      </c>
      <c r="D77" s="34">
        <v>1980</v>
      </c>
      <c r="E77" s="33" t="s">
        <v>55</v>
      </c>
      <c r="F77" s="35">
        <v>280</v>
      </c>
      <c r="G77" s="33">
        <v>152</v>
      </c>
      <c r="H77" s="36">
        <v>0.03923611111111111</v>
      </c>
      <c r="I77" s="33">
        <v>0</v>
      </c>
      <c r="J77" s="33">
        <v>0</v>
      </c>
    </row>
    <row r="80" spans="2:4" ht="12.75">
      <c r="B80" s="18" t="s">
        <v>32</v>
      </c>
      <c r="C80" s="24" t="s">
        <v>179</v>
      </c>
      <c r="D80" s="25" t="s">
        <v>180</v>
      </c>
    </row>
    <row r="81" spans="2:10" ht="12" thickBot="1">
      <c r="B81" s="26" t="s">
        <v>35</v>
      </c>
      <c r="C81" s="26" t="s">
        <v>36</v>
      </c>
      <c r="D81" s="27" t="s">
        <v>37</v>
      </c>
      <c r="E81" s="26" t="s">
        <v>38</v>
      </c>
      <c r="F81" s="28" t="s">
        <v>39</v>
      </c>
      <c r="G81" s="26" t="s">
        <v>40</v>
      </c>
      <c r="H81" s="26" t="s">
        <v>41</v>
      </c>
      <c r="I81" s="26" t="s">
        <v>42</v>
      </c>
      <c r="J81" s="26" t="s">
        <v>43</v>
      </c>
    </row>
    <row r="82" spans="1:10" ht="12" thickTop="1">
      <c r="A82" s="18">
        <v>1</v>
      </c>
      <c r="B82" s="29" t="s">
        <v>181</v>
      </c>
      <c r="C82" s="29" t="s">
        <v>182</v>
      </c>
      <c r="D82" s="30">
        <v>1977</v>
      </c>
      <c r="E82" s="29" t="s">
        <v>72</v>
      </c>
      <c r="F82" s="31">
        <v>282</v>
      </c>
      <c r="G82" s="29">
        <v>10</v>
      </c>
      <c r="H82" s="32">
        <v>0.024328703703703703</v>
      </c>
      <c r="I82" s="29">
        <v>0</v>
      </c>
      <c r="J82" s="29">
        <v>0</v>
      </c>
    </row>
    <row r="83" spans="1:10" ht="11.25">
      <c r="A83" s="18">
        <v>2</v>
      </c>
      <c r="B83" s="33" t="s">
        <v>183</v>
      </c>
      <c r="C83" s="33" t="s">
        <v>184</v>
      </c>
      <c r="D83" s="34">
        <v>1976</v>
      </c>
      <c r="E83" s="33" t="s">
        <v>185</v>
      </c>
      <c r="F83" s="35">
        <v>87</v>
      </c>
      <c r="G83" s="33">
        <v>13</v>
      </c>
      <c r="H83" s="36">
        <v>0.024722222222222225</v>
      </c>
      <c r="I83" s="33">
        <v>0</v>
      </c>
      <c r="J83" s="33">
        <v>0</v>
      </c>
    </row>
    <row r="84" spans="1:10" ht="11.25">
      <c r="A84" s="18">
        <v>3</v>
      </c>
      <c r="B84" s="33" t="s">
        <v>186</v>
      </c>
      <c r="C84" s="33" t="s">
        <v>187</v>
      </c>
      <c r="D84" s="34">
        <v>1973</v>
      </c>
      <c r="E84" s="33" t="s">
        <v>188</v>
      </c>
      <c r="F84" s="35">
        <v>101</v>
      </c>
      <c r="G84" s="33">
        <v>14</v>
      </c>
      <c r="H84" s="36">
        <v>0.02497685185185185</v>
      </c>
      <c r="I84" s="33">
        <v>0</v>
      </c>
      <c r="J84" s="33">
        <v>0</v>
      </c>
    </row>
    <row r="85" spans="1:10" ht="11.25">
      <c r="A85" s="18">
        <v>4</v>
      </c>
      <c r="B85" s="33" t="s">
        <v>189</v>
      </c>
      <c r="C85" s="33" t="s">
        <v>190</v>
      </c>
      <c r="D85" s="34">
        <v>1976</v>
      </c>
      <c r="E85" s="33" t="s">
        <v>191</v>
      </c>
      <c r="F85" s="35">
        <v>281</v>
      </c>
      <c r="G85" s="33">
        <v>17</v>
      </c>
      <c r="H85" s="36">
        <v>0.025300925925925925</v>
      </c>
      <c r="I85" s="33">
        <v>0</v>
      </c>
      <c r="J85" s="33">
        <v>0</v>
      </c>
    </row>
    <row r="86" spans="1:10" ht="11.25">
      <c r="A86" s="18">
        <v>5</v>
      </c>
      <c r="B86" s="33" t="s">
        <v>192</v>
      </c>
      <c r="C86" s="33" t="s">
        <v>111</v>
      </c>
      <c r="D86" s="34">
        <v>1975</v>
      </c>
      <c r="E86" s="33" t="s">
        <v>193</v>
      </c>
      <c r="F86" s="35">
        <v>79</v>
      </c>
      <c r="G86" s="33">
        <v>18</v>
      </c>
      <c r="H86" s="36">
        <v>0.025555555555555554</v>
      </c>
      <c r="I86" s="33">
        <v>0</v>
      </c>
      <c r="J86" s="33">
        <v>0</v>
      </c>
    </row>
    <row r="87" spans="1:10" ht="11.25">
      <c r="A87" s="18">
        <v>6</v>
      </c>
      <c r="B87" s="33" t="s">
        <v>194</v>
      </c>
      <c r="C87" s="33" t="s">
        <v>190</v>
      </c>
      <c r="D87" s="34">
        <v>1969</v>
      </c>
      <c r="E87" s="33" t="s">
        <v>195</v>
      </c>
      <c r="F87" s="35">
        <v>300</v>
      </c>
      <c r="G87" s="33">
        <v>21</v>
      </c>
      <c r="H87" s="36">
        <v>0.025717592592592594</v>
      </c>
      <c r="I87" s="33">
        <v>0</v>
      </c>
      <c r="J87" s="33">
        <v>0</v>
      </c>
    </row>
    <row r="88" spans="1:10" ht="11.25">
      <c r="A88" s="18">
        <v>7</v>
      </c>
      <c r="B88" s="33" t="s">
        <v>196</v>
      </c>
      <c r="C88" s="33" t="s">
        <v>197</v>
      </c>
      <c r="D88" s="34">
        <v>1971</v>
      </c>
      <c r="E88" s="33" t="s">
        <v>198</v>
      </c>
      <c r="F88" s="35">
        <v>140</v>
      </c>
      <c r="G88" s="33">
        <v>23</v>
      </c>
      <c r="H88" s="36">
        <v>0.025740740740740745</v>
      </c>
      <c r="I88" s="33">
        <v>0</v>
      </c>
      <c r="J88" s="33">
        <v>0</v>
      </c>
    </row>
    <row r="89" spans="1:10" ht="11.25">
      <c r="A89" s="18">
        <v>8</v>
      </c>
      <c r="B89" s="33" t="s">
        <v>199</v>
      </c>
      <c r="C89" s="33" t="s">
        <v>197</v>
      </c>
      <c r="D89" s="34">
        <v>1970</v>
      </c>
      <c r="E89" s="33" t="s">
        <v>200</v>
      </c>
      <c r="F89" s="35">
        <v>73</v>
      </c>
      <c r="G89" s="33">
        <v>24</v>
      </c>
      <c r="H89" s="36">
        <v>0.02578703703703704</v>
      </c>
      <c r="I89" s="33">
        <v>0</v>
      </c>
      <c r="J89" s="33">
        <v>0</v>
      </c>
    </row>
    <row r="90" spans="1:10" ht="11.25">
      <c r="A90" s="18">
        <v>9</v>
      </c>
      <c r="B90" s="33" t="s">
        <v>201</v>
      </c>
      <c r="C90" s="33" t="s">
        <v>130</v>
      </c>
      <c r="D90" s="34">
        <v>1969</v>
      </c>
      <c r="E90" s="33" t="s">
        <v>55</v>
      </c>
      <c r="F90" s="35">
        <v>136</v>
      </c>
      <c r="G90" s="33">
        <v>28</v>
      </c>
      <c r="H90" s="36">
        <v>0.026064814814814815</v>
      </c>
      <c r="I90" s="33">
        <v>0</v>
      </c>
      <c r="J90" s="33">
        <v>0</v>
      </c>
    </row>
    <row r="91" spans="1:10" ht="11.25">
      <c r="A91" s="18">
        <v>10</v>
      </c>
      <c r="B91" s="33" t="s">
        <v>202</v>
      </c>
      <c r="C91" s="33" t="s">
        <v>65</v>
      </c>
      <c r="D91" s="34">
        <v>1974</v>
      </c>
      <c r="E91" s="33" t="s">
        <v>203</v>
      </c>
      <c r="F91" s="35">
        <v>66</v>
      </c>
      <c r="G91" s="33">
        <v>33</v>
      </c>
      <c r="H91" s="36">
        <v>0.02659722222222222</v>
      </c>
      <c r="I91" s="33">
        <v>0</v>
      </c>
      <c r="J91" s="33">
        <v>0</v>
      </c>
    </row>
    <row r="92" spans="1:10" ht="11.25">
      <c r="A92" s="18">
        <v>11</v>
      </c>
      <c r="B92" s="33" t="s">
        <v>204</v>
      </c>
      <c r="C92" s="33" t="s">
        <v>205</v>
      </c>
      <c r="D92" s="34">
        <v>1973</v>
      </c>
      <c r="E92" s="33" t="s">
        <v>206</v>
      </c>
      <c r="F92" s="35">
        <v>88</v>
      </c>
      <c r="G92" s="33">
        <v>34</v>
      </c>
      <c r="H92" s="36">
        <v>0.026631944444444444</v>
      </c>
      <c r="I92" s="33">
        <v>0</v>
      </c>
      <c r="J92" s="33">
        <v>0</v>
      </c>
    </row>
    <row r="93" spans="1:10" ht="11.25">
      <c r="A93" s="18">
        <v>12</v>
      </c>
      <c r="B93" s="33" t="s">
        <v>207</v>
      </c>
      <c r="C93" s="33" t="s">
        <v>208</v>
      </c>
      <c r="D93" s="34">
        <v>1970</v>
      </c>
      <c r="E93" s="33" t="s">
        <v>112</v>
      </c>
      <c r="F93" s="35">
        <v>208</v>
      </c>
      <c r="G93" s="33">
        <v>35</v>
      </c>
      <c r="H93" s="36">
        <v>0.026747685185185183</v>
      </c>
      <c r="I93" s="33">
        <v>0</v>
      </c>
      <c r="J93" s="33">
        <v>0</v>
      </c>
    </row>
    <row r="94" spans="1:10" ht="11.25">
      <c r="A94" s="18">
        <v>13</v>
      </c>
      <c r="B94" s="33" t="s">
        <v>209</v>
      </c>
      <c r="C94" s="33" t="s">
        <v>210</v>
      </c>
      <c r="D94" s="34">
        <v>1973</v>
      </c>
      <c r="E94" s="33" t="s">
        <v>211</v>
      </c>
      <c r="F94" s="35">
        <v>265</v>
      </c>
      <c r="G94" s="33">
        <v>36</v>
      </c>
      <c r="H94" s="36">
        <v>0.02681712962962963</v>
      </c>
      <c r="I94" s="33">
        <v>0</v>
      </c>
      <c r="J94" s="33">
        <v>0</v>
      </c>
    </row>
    <row r="95" spans="1:10" ht="11.25">
      <c r="A95" s="18">
        <v>14</v>
      </c>
      <c r="B95" s="33" t="s">
        <v>212</v>
      </c>
      <c r="C95" s="33" t="s">
        <v>213</v>
      </c>
      <c r="D95" s="34">
        <v>1976</v>
      </c>
      <c r="E95" s="33" t="s">
        <v>72</v>
      </c>
      <c r="F95" s="35">
        <v>165</v>
      </c>
      <c r="G95" s="33">
        <v>42</v>
      </c>
      <c r="H95" s="36">
        <v>0.027268518518518515</v>
      </c>
      <c r="I95" s="33">
        <v>0</v>
      </c>
      <c r="J95" s="33">
        <v>0</v>
      </c>
    </row>
    <row r="96" spans="1:10" ht="11.25">
      <c r="A96" s="18">
        <v>15</v>
      </c>
      <c r="B96" s="33" t="s">
        <v>174</v>
      </c>
      <c r="C96" s="33" t="s">
        <v>214</v>
      </c>
      <c r="D96" s="34">
        <v>1976</v>
      </c>
      <c r="E96" s="33" t="s">
        <v>215</v>
      </c>
      <c r="F96" s="35">
        <v>118</v>
      </c>
      <c r="G96" s="33">
        <v>44</v>
      </c>
      <c r="H96" s="36">
        <v>0.027442129629629632</v>
      </c>
      <c r="I96" s="33">
        <v>0</v>
      </c>
      <c r="J96" s="33">
        <v>0</v>
      </c>
    </row>
    <row r="97" spans="1:10" ht="11.25">
      <c r="A97" s="18">
        <v>16</v>
      </c>
      <c r="B97" s="33" t="s">
        <v>216</v>
      </c>
      <c r="C97" s="33" t="s">
        <v>90</v>
      </c>
      <c r="D97" s="34">
        <v>1970</v>
      </c>
      <c r="E97" s="33" t="s">
        <v>217</v>
      </c>
      <c r="F97" s="35">
        <v>240</v>
      </c>
      <c r="G97" s="33">
        <v>46</v>
      </c>
      <c r="H97" s="36">
        <v>0.02758101851851852</v>
      </c>
      <c r="I97" s="33">
        <v>0</v>
      </c>
      <c r="J97" s="33">
        <v>0</v>
      </c>
    </row>
    <row r="98" spans="1:10" ht="11.25">
      <c r="A98" s="18">
        <v>17</v>
      </c>
      <c r="B98" s="33" t="s">
        <v>218</v>
      </c>
      <c r="C98" s="33" t="s">
        <v>130</v>
      </c>
      <c r="D98" s="34">
        <v>1974</v>
      </c>
      <c r="E98" s="33" t="s">
        <v>219</v>
      </c>
      <c r="F98" s="35">
        <v>89</v>
      </c>
      <c r="G98" s="33">
        <v>48</v>
      </c>
      <c r="H98" s="36">
        <v>0.027685185185185188</v>
      </c>
      <c r="I98" s="33">
        <v>0</v>
      </c>
      <c r="J98" s="33">
        <v>0</v>
      </c>
    </row>
    <row r="99" spans="1:10" ht="11.25">
      <c r="A99" s="18">
        <v>18</v>
      </c>
      <c r="B99" s="33" t="s">
        <v>220</v>
      </c>
      <c r="C99" s="33" t="s">
        <v>175</v>
      </c>
      <c r="D99" s="34">
        <v>1970</v>
      </c>
      <c r="E99" s="33" t="s">
        <v>221</v>
      </c>
      <c r="F99" s="35">
        <v>35</v>
      </c>
      <c r="G99" s="33">
        <v>53</v>
      </c>
      <c r="H99" s="36">
        <v>0.02803240740740741</v>
      </c>
      <c r="I99" s="33">
        <v>0</v>
      </c>
      <c r="J99" s="33">
        <v>0</v>
      </c>
    </row>
    <row r="100" spans="1:10" ht="11.25">
      <c r="A100" s="18">
        <v>19</v>
      </c>
      <c r="B100" s="33" t="s">
        <v>222</v>
      </c>
      <c r="C100" s="33" t="s">
        <v>223</v>
      </c>
      <c r="D100" s="34">
        <v>1972</v>
      </c>
      <c r="E100" s="33" t="s">
        <v>92</v>
      </c>
      <c r="F100" s="35">
        <v>97</v>
      </c>
      <c r="G100" s="33">
        <v>56</v>
      </c>
      <c r="H100" s="36">
        <v>0.02820601851851852</v>
      </c>
      <c r="I100" s="33">
        <v>0</v>
      </c>
      <c r="J100" s="33">
        <v>0</v>
      </c>
    </row>
    <row r="101" spans="1:10" ht="11.25">
      <c r="A101" s="18">
        <v>20</v>
      </c>
      <c r="B101" s="33" t="s">
        <v>224</v>
      </c>
      <c r="C101" s="33" t="s">
        <v>65</v>
      </c>
      <c r="D101" s="34">
        <v>1971</v>
      </c>
      <c r="E101" s="33" t="s">
        <v>225</v>
      </c>
      <c r="F101" s="35">
        <v>29</v>
      </c>
      <c r="G101" s="33">
        <v>57</v>
      </c>
      <c r="H101" s="36">
        <v>0.028252314814814813</v>
      </c>
      <c r="I101" s="33">
        <v>0</v>
      </c>
      <c r="J101" s="33">
        <v>0</v>
      </c>
    </row>
    <row r="102" spans="1:10" ht="11.25">
      <c r="A102" s="18">
        <v>21</v>
      </c>
      <c r="B102" s="33" t="s">
        <v>226</v>
      </c>
      <c r="C102" s="33" t="s">
        <v>223</v>
      </c>
      <c r="D102" s="34">
        <v>1976</v>
      </c>
      <c r="E102" s="33" t="s">
        <v>227</v>
      </c>
      <c r="F102" s="35">
        <v>103</v>
      </c>
      <c r="G102" s="33">
        <v>59</v>
      </c>
      <c r="H102" s="36">
        <v>0.028425925925925924</v>
      </c>
      <c r="I102" s="33">
        <v>0</v>
      </c>
      <c r="J102" s="33">
        <v>0</v>
      </c>
    </row>
    <row r="103" spans="1:10" ht="11.25">
      <c r="A103" s="18">
        <v>22</v>
      </c>
      <c r="B103" s="33" t="s">
        <v>228</v>
      </c>
      <c r="C103" s="33" t="s">
        <v>68</v>
      </c>
      <c r="D103" s="34">
        <v>1976</v>
      </c>
      <c r="E103" s="33" t="s">
        <v>118</v>
      </c>
      <c r="F103" s="35">
        <v>33</v>
      </c>
      <c r="G103" s="33">
        <v>61</v>
      </c>
      <c r="H103" s="36">
        <v>0.028530092592592593</v>
      </c>
      <c r="I103" s="33">
        <v>0</v>
      </c>
      <c r="J103" s="33">
        <v>0</v>
      </c>
    </row>
    <row r="104" spans="1:10" ht="11.25">
      <c r="A104" s="18">
        <v>23</v>
      </c>
      <c r="B104" s="33" t="s">
        <v>229</v>
      </c>
      <c r="C104" s="33" t="s">
        <v>210</v>
      </c>
      <c r="D104" s="34">
        <v>1974</v>
      </c>
      <c r="E104" s="33" t="s">
        <v>206</v>
      </c>
      <c r="F104" s="35">
        <v>176</v>
      </c>
      <c r="G104" s="33">
        <v>64</v>
      </c>
      <c r="H104" s="36">
        <v>0.02872685185185185</v>
      </c>
      <c r="I104" s="33">
        <v>0</v>
      </c>
      <c r="J104" s="33">
        <v>0</v>
      </c>
    </row>
    <row r="105" spans="1:10" ht="11.25">
      <c r="A105" s="18">
        <v>24</v>
      </c>
      <c r="B105" s="33" t="s">
        <v>230</v>
      </c>
      <c r="C105" s="33" t="s">
        <v>54</v>
      </c>
      <c r="D105" s="34">
        <v>1968</v>
      </c>
      <c r="E105" s="33" t="s">
        <v>231</v>
      </c>
      <c r="F105" s="35">
        <v>298</v>
      </c>
      <c r="G105" s="33">
        <v>69</v>
      </c>
      <c r="H105" s="36">
        <v>0.02888888888888889</v>
      </c>
      <c r="I105" s="33">
        <v>0</v>
      </c>
      <c r="J105" s="33">
        <v>0</v>
      </c>
    </row>
    <row r="106" spans="1:10" ht="11.25">
      <c r="A106" s="18">
        <v>25</v>
      </c>
      <c r="B106" s="33" t="s">
        <v>50</v>
      </c>
      <c r="C106" s="33" t="s">
        <v>232</v>
      </c>
      <c r="D106" s="34">
        <v>1968</v>
      </c>
      <c r="E106" s="33" t="s">
        <v>233</v>
      </c>
      <c r="F106" s="35">
        <v>21</v>
      </c>
      <c r="G106" s="33">
        <v>77</v>
      </c>
      <c r="H106" s="36">
        <v>0.02935185185185185</v>
      </c>
      <c r="I106" s="33">
        <v>0</v>
      </c>
      <c r="J106" s="33">
        <v>0</v>
      </c>
    </row>
    <row r="107" spans="1:10" ht="11.25">
      <c r="A107" s="18">
        <v>26</v>
      </c>
      <c r="B107" s="33" t="s">
        <v>234</v>
      </c>
      <c r="C107" s="33" t="s">
        <v>190</v>
      </c>
      <c r="D107" s="34">
        <v>1976</v>
      </c>
      <c r="E107" s="33" t="s">
        <v>55</v>
      </c>
      <c r="F107" s="35">
        <v>92</v>
      </c>
      <c r="G107" s="33">
        <v>92</v>
      </c>
      <c r="H107" s="36">
        <v>0.03079861111111111</v>
      </c>
      <c r="I107" s="33">
        <v>0</v>
      </c>
      <c r="J107" s="33">
        <v>0</v>
      </c>
    </row>
    <row r="108" spans="1:10" ht="11.25">
      <c r="A108" s="18">
        <v>27</v>
      </c>
      <c r="B108" s="33" t="s">
        <v>235</v>
      </c>
      <c r="C108" s="33" t="s">
        <v>141</v>
      </c>
      <c r="D108" s="34">
        <v>1975</v>
      </c>
      <c r="E108" s="33" t="s">
        <v>92</v>
      </c>
      <c r="F108" s="35">
        <v>8</v>
      </c>
      <c r="G108" s="33">
        <v>93</v>
      </c>
      <c r="H108" s="36">
        <v>0.030868055555555555</v>
      </c>
      <c r="I108" s="33">
        <v>0</v>
      </c>
      <c r="J108" s="33">
        <v>0</v>
      </c>
    </row>
    <row r="109" spans="1:10" ht="11.25">
      <c r="A109" s="18">
        <v>28</v>
      </c>
      <c r="B109" s="33" t="s">
        <v>236</v>
      </c>
      <c r="C109" s="33" t="s">
        <v>237</v>
      </c>
      <c r="D109" s="34">
        <v>1974</v>
      </c>
      <c r="E109" s="33" t="s">
        <v>238</v>
      </c>
      <c r="F109" s="35">
        <v>219</v>
      </c>
      <c r="G109" s="33">
        <v>94</v>
      </c>
      <c r="H109" s="36">
        <v>0.030879629629629632</v>
      </c>
      <c r="I109" s="33">
        <v>0</v>
      </c>
      <c r="J109" s="33">
        <v>0</v>
      </c>
    </row>
    <row r="110" spans="1:10" ht="11.25">
      <c r="A110" s="18">
        <v>29</v>
      </c>
      <c r="B110" s="33" t="s">
        <v>239</v>
      </c>
      <c r="C110" s="33" t="s">
        <v>167</v>
      </c>
      <c r="D110" s="34">
        <v>1968</v>
      </c>
      <c r="E110" s="33" t="s">
        <v>240</v>
      </c>
      <c r="F110" s="35">
        <v>9</v>
      </c>
      <c r="G110" s="33">
        <v>99</v>
      </c>
      <c r="H110" s="36">
        <v>0.0312962962962963</v>
      </c>
      <c r="I110" s="33">
        <v>0</v>
      </c>
      <c r="J110" s="33">
        <v>0</v>
      </c>
    </row>
    <row r="111" spans="1:10" ht="11.25">
      <c r="A111" s="18">
        <v>30</v>
      </c>
      <c r="B111" s="33" t="s">
        <v>241</v>
      </c>
      <c r="C111" s="33" t="s">
        <v>242</v>
      </c>
      <c r="D111" s="34">
        <v>1975</v>
      </c>
      <c r="E111" s="33" t="s">
        <v>243</v>
      </c>
      <c r="F111" s="35">
        <v>187</v>
      </c>
      <c r="G111" s="33">
        <v>110</v>
      </c>
      <c r="H111" s="36">
        <v>0.032407407407407406</v>
      </c>
      <c r="I111" s="33">
        <v>0</v>
      </c>
      <c r="J111" s="33">
        <v>0</v>
      </c>
    </row>
    <row r="112" spans="1:10" ht="11.25">
      <c r="A112" s="18">
        <v>31</v>
      </c>
      <c r="B112" s="33" t="s">
        <v>244</v>
      </c>
      <c r="C112" s="33" t="s">
        <v>59</v>
      </c>
      <c r="D112" s="34">
        <v>1975</v>
      </c>
      <c r="E112" s="33" t="s">
        <v>72</v>
      </c>
      <c r="F112" s="35">
        <v>186</v>
      </c>
      <c r="G112" s="33">
        <v>112</v>
      </c>
      <c r="H112" s="36">
        <v>0.032673611111111105</v>
      </c>
      <c r="I112" s="33">
        <v>0</v>
      </c>
      <c r="J112" s="33">
        <v>0</v>
      </c>
    </row>
    <row r="113" spans="1:10" ht="11.25">
      <c r="A113" s="18">
        <v>32</v>
      </c>
      <c r="B113" s="33" t="s">
        <v>245</v>
      </c>
      <c r="C113" s="33" t="s">
        <v>246</v>
      </c>
      <c r="D113" s="34">
        <v>1968</v>
      </c>
      <c r="E113" s="33" t="s">
        <v>247</v>
      </c>
      <c r="F113" s="35">
        <v>227</v>
      </c>
      <c r="G113" s="33">
        <v>115</v>
      </c>
      <c r="H113" s="36">
        <v>0.032858796296296296</v>
      </c>
      <c r="I113" s="33">
        <v>0</v>
      </c>
      <c r="J113" s="33">
        <v>0</v>
      </c>
    </row>
    <row r="114" spans="1:10" ht="11.25">
      <c r="A114" s="18">
        <v>33</v>
      </c>
      <c r="B114" s="33" t="s">
        <v>248</v>
      </c>
      <c r="C114" s="33" t="s">
        <v>62</v>
      </c>
      <c r="D114" s="34">
        <v>1977</v>
      </c>
      <c r="E114" s="33" t="s">
        <v>92</v>
      </c>
      <c r="F114" s="35">
        <v>82</v>
      </c>
      <c r="G114" s="33">
        <v>118</v>
      </c>
      <c r="H114" s="36">
        <v>0.03298611111111111</v>
      </c>
      <c r="I114" s="33">
        <v>0</v>
      </c>
      <c r="J114" s="33">
        <v>0</v>
      </c>
    </row>
    <row r="115" spans="1:10" ht="11.25">
      <c r="A115" s="18">
        <v>34</v>
      </c>
      <c r="B115" s="33" t="s">
        <v>249</v>
      </c>
      <c r="C115" s="33" t="s">
        <v>250</v>
      </c>
      <c r="D115" s="34">
        <v>1971</v>
      </c>
      <c r="E115" s="33" t="s">
        <v>206</v>
      </c>
      <c r="F115" s="35">
        <v>90</v>
      </c>
      <c r="G115" s="33">
        <v>119</v>
      </c>
      <c r="H115" s="36">
        <v>0.03302083333333333</v>
      </c>
      <c r="I115" s="33">
        <v>0</v>
      </c>
      <c r="J115" s="33">
        <v>0</v>
      </c>
    </row>
    <row r="116" spans="1:10" ht="11.25">
      <c r="A116" s="18">
        <v>35</v>
      </c>
      <c r="B116" s="33" t="s">
        <v>251</v>
      </c>
      <c r="C116" s="33" t="s">
        <v>252</v>
      </c>
      <c r="D116" s="34">
        <v>1971</v>
      </c>
      <c r="E116" s="33" t="s">
        <v>253</v>
      </c>
      <c r="F116" s="35">
        <v>11</v>
      </c>
      <c r="G116" s="33">
        <v>127</v>
      </c>
      <c r="H116" s="36">
        <v>0.03366898148148148</v>
      </c>
      <c r="I116" s="33">
        <v>0</v>
      </c>
      <c r="J116" s="33">
        <v>0</v>
      </c>
    </row>
    <row r="117" spans="1:10" ht="11.25">
      <c r="A117" s="18">
        <v>36</v>
      </c>
      <c r="B117" s="33" t="s">
        <v>254</v>
      </c>
      <c r="C117" s="33" t="s">
        <v>130</v>
      </c>
      <c r="D117" s="34">
        <v>1973</v>
      </c>
      <c r="E117" s="33" t="s">
        <v>255</v>
      </c>
      <c r="F117" s="35">
        <v>56</v>
      </c>
      <c r="G117" s="33">
        <v>141</v>
      </c>
      <c r="H117" s="36">
        <v>0.03550925925925926</v>
      </c>
      <c r="I117" s="33">
        <v>0</v>
      </c>
      <c r="J117" s="33">
        <v>0</v>
      </c>
    </row>
    <row r="118" spans="1:10" ht="11.25">
      <c r="A118" s="18">
        <v>37</v>
      </c>
      <c r="B118" s="33" t="s">
        <v>256</v>
      </c>
      <c r="C118" s="33" t="s">
        <v>51</v>
      </c>
      <c r="D118" s="34">
        <v>1972</v>
      </c>
      <c r="E118" s="33" t="s">
        <v>206</v>
      </c>
      <c r="F118" s="35">
        <v>233</v>
      </c>
      <c r="G118" s="33">
        <v>148</v>
      </c>
      <c r="H118" s="36">
        <v>0.03716435185185185</v>
      </c>
      <c r="I118" s="33">
        <v>0</v>
      </c>
      <c r="J118" s="33">
        <v>0</v>
      </c>
    </row>
    <row r="119" spans="1:10" ht="11.25">
      <c r="A119" s="18">
        <v>38</v>
      </c>
      <c r="B119" s="33" t="s">
        <v>257</v>
      </c>
      <c r="C119" s="33" t="s">
        <v>258</v>
      </c>
      <c r="D119" s="34">
        <v>1971</v>
      </c>
      <c r="E119" s="33" t="s">
        <v>255</v>
      </c>
      <c r="F119" s="35">
        <v>57</v>
      </c>
      <c r="G119" s="33">
        <v>151</v>
      </c>
      <c r="H119" s="36">
        <v>0.03777777777777778</v>
      </c>
      <c r="I119" s="33">
        <v>0</v>
      </c>
      <c r="J119" s="33">
        <v>0</v>
      </c>
    </row>
    <row r="122" spans="2:4" ht="12.75">
      <c r="B122" s="18" t="s">
        <v>32</v>
      </c>
      <c r="C122" s="24" t="s">
        <v>259</v>
      </c>
      <c r="D122" s="25" t="s">
        <v>260</v>
      </c>
    </row>
    <row r="123" spans="2:10" ht="12" thickBot="1">
      <c r="B123" s="26" t="s">
        <v>35</v>
      </c>
      <c r="C123" s="26" t="s">
        <v>36</v>
      </c>
      <c r="D123" s="27" t="s">
        <v>37</v>
      </c>
      <c r="E123" s="26" t="s">
        <v>38</v>
      </c>
      <c r="F123" s="28" t="s">
        <v>39</v>
      </c>
      <c r="G123" s="26" t="s">
        <v>40</v>
      </c>
      <c r="H123" s="26" t="s">
        <v>41</v>
      </c>
      <c r="I123" s="26" t="s">
        <v>42</v>
      </c>
      <c r="J123" s="26" t="s">
        <v>43</v>
      </c>
    </row>
    <row r="124" spans="1:10" ht="12" thickTop="1">
      <c r="A124" s="18">
        <v>1</v>
      </c>
      <c r="B124" s="29" t="s">
        <v>261</v>
      </c>
      <c r="C124" s="29" t="s">
        <v>120</v>
      </c>
      <c r="D124" s="30">
        <v>1965</v>
      </c>
      <c r="E124" s="29" t="s">
        <v>118</v>
      </c>
      <c r="F124" s="31">
        <v>98</v>
      </c>
      <c r="G124" s="29">
        <v>7</v>
      </c>
      <c r="H124" s="32">
        <v>0.02309027777777778</v>
      </c>
      <c r="I124" s="29">
        <v>0</v>
      </c>
      <c r="J124" s="29">
        <v>0</v>
      </c>
    </row>
    <row r="125" spans="1:10" ht="11.25">
      <c r="A125" s="18">
        <v>2</v>
      </c>
      <c r="B125" s="33" t="s">
        <v>262</v>
      </c>
      <c r="C125" s="33" t="s">
        <v>263</v>
      </c>
      <c r="D125" s="34">
        <v>1963</v>
      </c>
      <c r="E125" s="33" t="s">
        <v>264</v>
      </c>
      <c r="F125" s="35">
        <v>106</v>
      </c>
      <c r="G125" s="33">
        <v>20</v>
      </c>
      <c r="H125" s="36">
        <v>0.025694444444444447</v>
      </c>
      <c r="I125" s="33">
        <v>0</v>
      </c>
      <c r="J125" s="33">
        <v>0</v>
      </c>
    </row>
    <row r="126" spans="1:10" ht="11.25">
      <c r="A126" s="18">
        <v>3</v>
      </c>
      <c r="B126" s="33" t="s">
        <v>265</v>
      </c>
      <c r="C126" s="33" t="s">
        <v>246</v>
      </c>
      <c r="D126" s="34">
        <v>1963</v>
      </c>
      <c r="E126" s="33" t="s">
        <v>266</v>
      </c>
      <c r="F126" s="35">
        <v>202</v>
      </c>
      <c r="G126" s="33">
        <v>25</v>
      </c>
      <c r="H126" s="36">
        <v>0.025879629629629627</v>
      </c>
      <c r="I126" s="33">
        <v>0</v>
      </c>
      <c r="J126" s="33">
        <v>0</v>
      </c>
    </row>
    <row r="127" spans="1:10" ht="11.25">
      <c r="A127" s="18">
        <v>4</v>
      </c>
      <c r="B127" s="33" t="s">
        <v>267</v>
      </c>
      <c r="C127" s="33" t="s">
        <v>126</v>
      </c>
      <c r="D127" s="34">
        <v>1967</v>
      </c>
      <c r="E127" s="33" t="s">
        <v>118</v>
      </c>
      <c r="F127" s="35">
        <v>32</v>
      </c>
      <c r="G127" s="33">
        <v>27</v>
      </c>
      <c r="H127" s="36">
        <v>0.025937500000000002</v>
      </c>
      <c r="I127" s="33">
        <v>0</v>
      </c>
      <c r="J127" s="33">
        <v>0</v>
      </c>
    </row>
    <row r="128" spans="1:10" ht="11.25">
      <c r="A128" s="18">
        <v>5</v>
      </c>
      <c r="B128" s="33" t="s">
        <v>268</v>
      </c>
      <c r="C128" s="33" t="s">
        <v>210</v>
      </c>
      <c r="D128" s="34">
        <v>1967</v>
      </c>
      <c r="E128" s="33" t="s">
        <v>269</v>
      </c>
      <c r="F128" s="35">
        <v>211</v>
      </c>
      <c r="G128" s="33">
        <v>29</v>
      </c>
      <c r="H128" s="36">
        <v>0.026122685185185183</v>
      </c>
      <c r="I128" s="33">
        <v>0</v>
      </c>
      <c r="J128" s="33">
        <v>0</v>
      </c>
    </row>
    <row r="129" spans="1:10" ht="11.25">
      <c r="A129" s="18">
        <v>6</v>
      </c>
      <c r="B129" s="33" t="s">
        <v>270</v>
      </c>
      <c r="C129" s="33" t="s">
        <v>271</v>
      </c>
      <c r="D129" s="34">
        <v>1961</v>
      </c>
      <c r="E129" s="33" t="s">
        <v>118</v>
      </c>
      <c r="F129" s="35">
        <v>28</v>
      </c>
      <c r="G129" s="33">
        <v>39</v>
      </c>
      <c r="H129" s="36">
        <v>0.02702546296296296</v>
      </c>
      <c r="I129" s="33">
        <v>0</v>
      </c>
      <c r="J129" s="33">
        <v>0</v>
      </c>
    </row>
    <row r="130" spans="1:10" ht="11.25">
      <c r="A130" s="18">
        <v>7</v>
      </c>
      <c r="B130" s="33" t="s">
        <v>272</v>
      </c>
      <c r="C130" s="33" t="s">
        <v>273</v>
      </c>
      <c r="D130" s="34">
        <v>1959</v>
      </c>
      <c r="E130" s="33" t="s">
        <v>274</v>
      </c>
      <c r="F130" s="35">
        <v>48</v>
      </c>
      <c r="G130" s="33">
        <v>43</v>
      </c>
      <c r="H130" s="36">
        <v>0.027407407407407408</v>
      </c>
      <c r="I130" s="33">
        <v>0</v>
      </c>
      <c r="J130" s="33">
        <v>0</v>
      </c>
    </row>
    <row r="131" spans="1:10" ht="11.25">
      <c r="A131" s="18">
        <v>8</v>
      </c>
      <c r="B131" s="33" t="s">
        <v>275</v>
      </c>
      <c r="C131" s="33" t="s">
        <v>130</v>
      </c>
      <c r="D131" s="34">
        <v>1967</v>
      </c>
      <c r="E131" s="33" t="s">
        <v>276</v>
      </c>
      <c r="F131" s="35">
        <v>178</v>
      </c>
      <c r="G131" s="33">
        <v>47</v>
      </c>
      <c r="H131" s="36">
        <v>0.027592592592592596</v>
      </c>
      <c r="I131" s="33">
        <v>0</v>
      </c>
      <c r="J131" s="33">
        <v>0</v>
      </c>
    </row>
    <row r="132" spans="1:10" ht="11.25">
      <c r="A132" s="18">
        <v>9</v>
      </c>
      <c r="B132" s="33" t="s">
        <v>277</v>
      </c>
      <c r="C132" s="33" t="s">
        <v>190</v>
      </c>
      <c r="D132" s="34">
        <v>1959</v>
      </c>
      <c r="E132" s="33" t="s">
        <v>278</v>
      </c>
      <c r="F132" s="35">
        <v>143</v>
      </c>
      <c r="G132" s="33">
        <v>55</v>
      </c>
      <c r="H132" s="36">
        <v>0.028113425925925927</v>
      </c>
      <c r="I132" s="33">
        <v>0</v>
      </c>
      <c r="J132" s="33">
        <v>0</v>
      </c>
    </row>
    <row r="133" spans="1:10" ht="11.25">
      <c r="A133" s="18">
        <v>10</v>
      </c>
      <c r="B133" s="33" t="s">
        <v>279</v>
      </c>
      <c r="C133" s="33" t="s">
        <v>280</v>
      </c>
      <c r="D133" s="34">
        <v>1966</v>
      </c>
      <c r="E133" s="33" t="s">
        <v>281</v>
      </c>
      <c r="F133" s="35">
        <v>6</v>
      </c>
      <c r="G133" s="33">
        <v>60</v>
      </c>
      <c r="H133" s="36">
        <v>0.028449074074074075</v>
      </c>
      <c r="I133" s="33">
        <v>0</v>
      </c>
      <c r="J133" s="33">
        <v>0</v>
      </c>
    </row>
    <row r="134" spans="1:10" ht="11.25">
      <c r="A134" s="18">
        <v>11</v>
      </c>
      <c r="B134" s="33" t="s">
        <v>282</v>
      </c>
      <c r="C134" s="33" t="s">
        <v>54</v>
      </c>
      <c r="D134" s="34">
        <v>1962</v>
      </c>
      <c r="E134" s="33" t="s">
        <v>283</v>
      </c>
      <c r="F134" s="35">
        <v>274</v>
      </c>
      <c r="G134" s="33">
        <v>76</v>
      </c>
      <c r="H134" s="36">
        <v>0.02929398148148148</v>
      </c>
      <c r="I134" s="33">
        <v>0</v>
      </c>
      <c r="J134" s="33">
        <v>0</v>
      </c>
    </row>
    <row r="135" spans="1:10" ht="11.25">
      <c r="A135" s="18">
        <v>12</v>
      </c>
      <c r="B135" s="33" t="s">
        <v>284</v>
      </c>
      <c r="C135" s="33" t="s">
        <v>126</v>
      </c>
      <c r="D135" s="34">
        <v>1960</v>
      </c>
      <c r="E135" s="33" t="s">
        <v>206</v>
      </c>
      <c r="F135" s="35">
        <v>153</v>
      </c>
      <c r="G135" s="33">
        <v>82</v>
      </c>
      <c r="H135" s="36">
        <v>0.029594907407407407</v>
      </c>
      <c r="I135" s="33">
        <v>0</v>
      </c>
      <c r="J135" s="33">
        <v>0</v>
      </c>
    </row>
    <row r="136" spans="1:10" ht="11.25">
      <c r="A136" s="18">
        <v>13</v>
      </c>
      <c r="B136" s="33" t="s">
        <v>285</v>
      </c>
      <c r="C136" s="33" t="s">
        <v>190</v>
      </c>
      <c r="D136" s="34">
        <v>1964</v>
      </c>
      <c r="E136" s="33" t="s">
        <v>92</v>
      </c>
      <c r="F136" s="35">
        <v>198</v>
      </c>
      <c r="G136" s="33">
        <v>85</v>
      </c>
      <c r="H136" s="36">
        <v>0.03008101851851852</v>
      </c>
      <c r="I136" s="33">
        <v>0</v>
      </c>
      <c r="J136" s="33">
        <v>0</v>
      </c>
    </row>
    <row r="137" spans="1:10" ht="11.25">
      <c r="A137" s="18">
        <v>14</v>
      </c>
      <c r="B137" s="33" t="s">
        <v>286</v>
      </c>
      <c r="C137" s="33" t="s">
        <v>117</v>
      </c>
      <c r="D137" s="34">
        <v>1963</v>
      </c>
      <c r="E137" s="33" t="s">
        <v>287</v>
      </c>
      <c r="F137" s="35">
        <v>3</v>
      </c>
      <c r="G137" s="33">
        <v>88</v>
      </c>
      <c r="H137" s="36">
        <v>0.030347222222222223</v>
      </c>
      <c r="I137" s="33">
        <v>0</v>
      </c>
      <c r="J137" s="33">
        <v>0</v>
      </c>
    </row>
    <row r="138" spans="1:10" ht="11.25">
      <c r="A138" s="18">
        <v>15</v>
      </c>
      <c r="B138" s="33" t="s">
        <v>288</v>
      </c>
      <c r="C138" s="33" t="s">
        <v>289</v>
      </c>
      <c r="D138" s="34">
        <v>1961</v>
      </c>
      <c r="E138" s="33" t="s">
        <v>290</v>
      </c>
      <c r="F138" s="35">
        <v>55</v>
      </c>
      <c r="G138" s="33">
        <v>101</v>
      </c>
      <c r="H138" s="36">
        <v>0.031435185185185184</v>
      </c>
      <c r="I138" s="33">
        <v>0</v>
      </c>
      <c r="J138" s="33">
        <v>0</v>
      </c>
    </row>
    <row r="139" spans="1:10" ht="11.25">
      <c r="A139" s="18">
        <v>16</v>
      </c>
      <c r="B139" s="33" t="s">
        <v>93</v>
      </c>
      <c r="C139" s="33" t="s">
        <v>291</v>
      </c>
      <c r="D139" s="34">
        <v>1959</v>
      </c>
      <c r="E139" s="33" t="s">
        <v>240</v>
      </c>
      <c r="F139" s="35">
        <v>18</v>
      </c>
      <c r="G139" s="33">
        <v>102</v>
      </c>
      <c r="H139" s="36">
        <v>0.031516203703703706</v>
      </c>
      <c r="I139" s="33">
        <v>0</v>
      </c>
      <c r="J139" s="33">
        <v>0</v>
      </c>
    </row>
    <row r="140" spans="1:10" ht="11.25">
      <c r="A140" s="18">
        <v>17</v>
      </c>
      <c r="B140" s="33" t="s">
        <v>95</v>
      </c>
      <c r="C140" s="33" t="s">
        <v>190</v>
      </c>
      <c r="D140" s="34">
        <v>1967</v>
      </c>
      <c r="E140" s="33" t="s">
        <v>55</v>
      </c>
      <c r="F140" s="35">
        <v>15</v>
      </c>
      <c r="G140" s="33">
        <v>111</v>
      </c>
      <c r="H140" s="36">
        <v>0.03253472222222222</v>
      </c>
      <c r="I140" s="33">
        <v>0</v>
      </c>
      <c r="J140" s="33">
        <v>0</v>
      </c>
    </row>
    <row r="141" spans="1:10" ht="11.25">
      <c r="A141" s="18">
        <v>18</v>
      </c>
      <c r="B141" s="33" t="s">
        <v>292</v>
      </c>
      <c r="C141" s="33" t="s">
        <v>74</v>
      </c>
      <c r="D141" s="34">
        <v>1964</v>
      </c>
      <c r="E141" s="33" t="s">
        <v>293</v>
      </c>
      <c r="F141" s="35">
        <v>77</v>
      </c>
      <c r="G141" s="33">
        <v>130</v>
      </c>
      <c r="H141" s="36">
        <v>0.033796296296296297</v>
      </c>
      <c r="I141" s="33">
        <v>0</v>
      </c>
      <c r="J141" s="33">
        <v>0</v>
      </c>
    </row>
    <row r="142" spans="1:10" ht="11.25">
      <c r="A142" s="18">
        <v>19</v>
      </c>
      <c r="B142" s="33" t="s">
        <v>294</v>
      </c>
      <c r="C142" s="33" t="s">
        <v>208</v>
      </c>
      <c r="D142" s="34">
        <v>1964</v>
      </c>
      <c r="E142" s="33" t="s">
        <v>55</v>
      </c>
      <c r="F142" s="35">
        <v>42</v>
      </c>
      <c r="G142" s="33">
        <v>133</v>
      </c>
      <c r="H142" s="36">
        <v>0.03449074074074074</v>
      </c>
      <c r="I142" s="33">
        <v>0</v>
      </c>
      <c r="J142" s="33">
        <v>0</v>
      </c>
    </row>
    <row r="143" spans="1:10" ht="11.25">
      <c r="A143" s="18">
        <v>20</v>
      </c>
      <c r="B143" s="33" t="s">
        <v>239</v>
      </c>
      <c r="C143" s="33" t="s">
        <v>246</v>
      </c>
      <c r="D143" s="34">
        <v>1960</v>
      </c>
      <c r="E143" s="33" t="s">
        <v>240</v>
      </c>
      <c r="F143" s="35">
        <v>10</v>
      </c>
      <c r="G143" s="33">
        <v>135</v>
      </c>
      <c r="H143" s="36">
        <v>0.03474537037037037</v>
      </c>
      <c r="I143" s="33">
        <v>0</v>
      </c>
      <c r="J143" s="33">
        <v>0</v>
      </c>
    </row>
    <row r="146" spans="2:4" ht="12.75">
      <c r="B146" s="18" t="s">
        <v>32</v>
      </c>
      <c r="C146" s="24" t="s">
        <v>295</v>
      </c>
      <c r="D146" s="25" t="s">
        <v>296</v>
      </c>
    </row>
    <row r="147" spans="2:10" ht="12" thickBot="1">
      <c r="B147" s="26" t="s">
        <v>35</v>
      </c>
      <c r="C147" s="26" t="s">
        <v>36</v>
      </c>
      <c r="D147" s="27" t="s">
        <v>37</v>
      </c>
      <c r="E147" s="26" t="s">
        <v>38</v>
      </c>
      <c r="F147" s="28" t="s">
        <v>39</v>
      </c>
      <c r="G147" s="26" t="s">
        <v>40</v>
      </c>
      <c r="H147" s="26" t="s">
        <v>41</v>
      </c>
      <c r="I147" s="26" t="s">
        <v>42</v>
      </c>
      <c r="J147" s="26" t="s">
        <v>43</v>
      </c>
    </row>
    <row r="148" spans="1:10" ht="12" thickTop="1">
      <c r="A148" s="18">
        <v>1</v>
      </c>
      <c r="B148" s="29" t="s">
        <v>297</v>
      </c>
      <c r="C148" s="29" t="s">
        <v>141</v>
      </c>
      <c r="D148" s="30">
        <v>1955</v>
      </c>
      <c r="E148" s="29" t="s">
        <v>298</v>
      </c>
      <c r="F148" s="31">
        <v>237</v>
      </c>
      <c r="G148" s="29">
        <v>26</v>
      </c>
      <c r="H148" s="32">
        <v>0.025914351851851855</v>
      </c>
      <c r="I148" s="29">
        <v>0</v>
      </c>
      <c r="J148" s="29">
        <v>0</v>
      </c>
    </row>
    <row r="149" spans="1:10" ht="11.25">
      <c r="A149" s="18">
        <v>2</v>
      </c>
      <c r="B149" s="33" t="s">
        <v>299</v>
      </c>
      <c r="C149" s="33" t="s">
        <v>300</v>
      </c>
      <c r="D149" s="34">
        <v>1952</v>
      </c>
      <c r="E149" s="33" t="s">
        <v>193</v>
      </c>
      <c r="F149" s="35">
        <v>31</v>
      </c>
      <c r="G149" s="33">
        <v>45</v>
      </c>
      <c r="H149" s="36">
        <v>0.0275</v>
      </c>
      <c r="I149" s="33">
        <v>0</v>
      </c>
      <c r="J149" s="33">
        <v>0</v>
      </c>
    </row>
    <row r="150" spans="1:10" ht="11.25">
      <c r="A150" s="18">
        <v>3</v>
      </c>
      <c r="B150" s="33" t="s">
        <v>301</v>
      </c>
      <c r="C150" s="33" t="s">
        <v>302</v>
      </c>
      <c r="D150" s="34">
        <v>1957</v>
      </c>
      <c r="E150" s="33" t="s">
        <v>303</v>
      </c>
      <c r="F150" s="35">
        <v>74</v>
      </c>
      <c r="G150" s="33">
        <v>71</v>
      </c>
      <c r="H150" s="36">
        <v>0.028969907407407406</v>
      </c>
      <c r="I150" s="33">
        <v>0</v>
      </c>
      <c r="J150" s="33">
        <v>0</v>
      </c>
    </row>
    <row r="151" spans="1:10" ht="11.25">
      <c r="A151" s="18">
        <v>4</v>
      </c>
      <c r="B151" s="33" t="s">
        <v>304</v>
      </c>
      <c r="C151" s="33" t="s">
        <v>51</v>
      </c>
      <c r="D151" s="34">
        <v>1953</v>
      </c>
      <c r="E151" s="33" t="s">
        <v>305</v>
      </c>
      <c r="F151" s="35">
        <v>96</v>
      </c>
      <c r="G151" s="33">
        <v>96</v>
      </c>
      <c r="H151" s="36">
        <v>0.031030092592592592</v>
      </c>
      <c r="I151" s="33">
        <v>0</v>
      </c>
      <c r="J151" s="33">
        <v>0</v>
      </c>
    </row>
    <row r="152" spans="1:10" ht="11.25">
      <c r="A152" s="18">
        <v>5</v>
      </c>
      <c r="B152" s="33" t="s">
        <v>306</v>
      </c>
      <c r="C152" s="33" t="s">
        <v>307</v>
      </c>
      <c r="D152" s="34">
        <v>1955</v>
      </c>
      <c r="E152" s="33" t="s">
        <v>55</v>
      </c>
      <c r="F152" s="35">
        <v>99</v>
      </c>
      <c r="G152" s="33">
        <v>109</v>
      </c>
      <c r="H152" s="36">
        <v>0.03221064814814815</v>
      </c>
      <c r="I152" s="33">
        <v>0</v>
      </c>
      <c r="J152" s="33">
        <v>0</v>
      </c>
    </row>
    <row r="153" spans="1:10" ht="11.25">
      <c r="A153" s="18">
        <v>6</v>
      </c>
      <c r="B153" s="33" t="s">
        <v>239</v>
      </c>
      <c r="C153" s="33" t="s">
        <v>213</v>
      </c>
      <c r="D153" s="34">
        <v>1957</v>
      </c>
      <c r="E153" s="33" t="s">
        <v>127</v>
      </c>
      <c r="F153" s="35">
        <v>175</v>
      </c>
      <c r="G153" s="33">
        <v>122</v>
      </c>
      <c r="H153" s="36">
        <v>0.033402777777777774</v>
      </c>
      <c r="I153" s="33">
        <v>0</v>
      </c>
      <c r="J153" s="33">
        <v>0</v>
      </c>
    </row>
    <row r="154" spans="1:10" ht="11.25">
      <c r="A154" s="18">
        <v>7</v>
      </c>
      <c r="B154" s="33" t="s">
        <v>308</v>
      </c>
      <c r="C154" s="33" t="s">
        <v>309</v>
      </c>
      <c r="D154" s="34">
        <v>1945</v>
      </c>
      <c r="E154" s="33" t="s">
        <v>127</v>
      </c>
      <c r="F154" s="35">
        <v>49</v>
      </c>
      <c r="G154" s="33">
        <v>140</v>
      </c>
      <c r="H154" s="36">
        <v>0.03521990740740741</v>
      </c>
      <c r="I154" s="33">
        <v>0</v>
      </c>
      <c r="J154" s="33">
        <v>0</v>
      </c>
    </row>
    <row r="157" spans="2:4" ht="12.75">
      <c r="B157" s="18" t="s">
        <v>310</v>
      </c>
      <c r="C157" s="24" t="s">
        <v>33</v>
      </c>
      <c r="D157" s="25" t="s">
        <v>34</v>
      </c>
    </row>
    <row r="158" spans="2:10" ht="12" thickBot="1">
      <c r="B158" s="26" t="s">
        <v>35</v>
      </c>
      <c r="C158" s="26" t="s">
        <v>36</v>
      </c>
      <c r="D158" s="27" t="s">
        <v>37</v>
      </c>
      <c r="E158" s="26" t="s">
        <v>38</v>
      </c>
      <c r="F158" s="28" t="s">
        <v>39</v>
      </c>
      <c r="G158" s="26" t="s">
        <v>40</v>
      </c>
      <c r="H158" s="26" t="s">
        <v>41</v>
      </c>
      <c r="I158" s="26" t="s">
        <v>42</v>
      </c>
      <c r="J158" s="26" t="s">
        <v>43</v>
      </c>
    </row>
    <row r="159" spans="1:10" ht="12" thickTop="1">
      <c r="A159" s="18">
        <v>1</v>
      </c>
      <c r="B159" s="29" t="s">
        <v>124</v>
      </c>
      <c r="C159" s="29" t="s">
        <v>311</v>
      </c>
      <c r="D159" s="30">
        <v>1999</v>
      </c>
      <c r="E159" s="29" t="s">
        <v>46</v>
      </c>
      <c r="F159" s="31">
        <v>203</v>
      </c>
      <c r="G159" s="29">
        <v>30</v>
      </c>
      <c r="H159" s="32">
        <v>0.02630787037037037</v>
      </c>
      <c r="I159" s="29">
        <v>0</v>
      </c>
      <c r="J159" s="29">
        <v>0</v>
      </c>
    </row>
    <row r="160" spans="1:10" ht="11.25">
      <c r="A160" s="18">
        <v>2</v>
      </c>
      <c r="B160" s="33" t="s">
        <v>312</v>
      </c>
      <c r="C160" s="33" t="s">
        <v>313</v>
      </c>
      <c r="D160" s="34">
        <v>2000</v>
      </c>
      <c r="E160" s="33" t="s">
        <v>118</v>
      </c>
      <c r="F160" s="35">
        <v>37</v>
      </c>
      <c r="G160" s="33">
        <v>117</v>
      </c>
      <c r="H160" s="36">
        <v>0.03295138888888889</v>
      </c>
      <c r="I160" s="33">
        <v>0</v>
      </c>
      <c r="J160" s="33">
        <v>0</v>
      </c>
    </row>
    <row r="161" spans="1:10" ht="11.25">
      <c r="A161" s="18">
        <v>3</v>
      </c>
      <c r="B161" s="33" t="s">
        <v>292</v>
      </c>
      <c r="C161" s="33" t="s">
        <v>314</v>
      </c>
      <c r="D161" s="34">
        <v>1999</v>
      </c>
      <c r="E161" s="33" t="s">
        <v>293</v>
      </c>
      <c r="F161" s="35">
        <v>76</v>
      </c>
      <c r="G161" s="33">
        <v>138</v>
      </c>
      <c r="H161" s="36">
        <v>0.034999999999999996</v>
      </c>
      <c r="I161" s="33">
        <v>0</v>
      </c>
      <c r="J161" s="33">
        <v>0</v>
      </c>
    </row>
    <row r="162" spans="1:10" ht="11.25">
      <c r="A162" s="18">
        <v>4</v>
      </c>
      <c r="B162" s="33" t="s">
        <v>224</v>
      </c>
      <c r="C162" s="33" t="s">
        <v>315</v>
      </c>
      <c r="D162" s="34">
        <v>2000</v>
      </c>
      <c r="E162" s="33" t="s">
        <v>316</v>
      </c>
      <c r="F162" s="35">
        <v>30</v>
      </c>
      <c r="G162" s="33">
        <v>153</v>
      </c>
      <c r="H162" s="36">
        <v>0.04494212962962963</v>
      </c>
      <c r="I162" s="33">
        <v>0</v>
      </c>
      <c r="J162" s="33">
        <v>0</v>
      </c>
    </row>
    <row r="165" spans="2:4" ht="12.75">
      <c r="B165" s="18" t="s">
        <v>310</v>
      </c>
      <c r="C165" s="24" t="s">
        <v>56</v>
      </c>
      <c r="D165" s="25" t="s">
        <v>57</v>
      </c>
    </row>
    <row r="166" spans="2:10" ht="12" thickBot="1">
      <c r="B166" s="26" t="s">
        <v>35</v>
      </c>
      <c r="C166" s="26" t="s">
        <v>36</v>
      </c>
      <c r="D166" s="27" t="s">
        <v>37</v>
      </c>
      <c r="E166" s="26" t="s">
        <v>38</v>
      </c>
      <c r="F166" s="28" t="s">
        <v>39</v>
      </c>
      <c r="G166" s="26" t="s">
        <v>40</v>
      </c>
      <c r="H166" s="26" t="s">
        <v>41</v>
      </c>
      <c r="I166" s="26" t="s">
        <v>42</v>
      </c>
      <c r="J166" s="26" t="s">
        <v>43</v>
      </c>
    </row>
    <row r="167" spans="1:10" ht="12" thickTop="1">
      <c r="A167" s="18">
        <v>1</v>
      </c>
      <c r="B167" s="29" t="s">
        <v>317</v>
      </c>
      <c r="C167" s="29" t="s">
        <v>318</v>
      </c>
      <c r="D167" s="30">
        <v>1997</v>
      </c>
      <c r="E167" s="29" t="s">
        <v>60</v>
      </c>
      <c r="F167" s="31">
        <v>13</v>
      </c>
      <c r="G167" s="29">
        <v>16</v>
      </c>
      <c r="H167" s="32">
        <v>0.025231481481481483</v>
      </c>
      <c r="I167" s="29">
        <v>0</v>
      </c>
      <c r="J167" s="29">
        <v>0</v>
      </c>
    </row>
    <row r="168" spans="1:10" ht="11.25">
      <c r="A168" s="18">
        <v>2</v>
      </c>
      <c r="B168" s="33" t="s">
        <v>319</v>
      </c>
      <c r="C168" s="33" t="s">
        <v>320</v>
      </c>
      <c r="D168" s="34">
        <v>1988</v>
      </c>
      <c r="E168" s="33" t="s">
        <v>118</v>
      </c>
      <c r="F168" s="35">
        <v>36</v>
      </c>
      <c r="G168" s="33">
        <v>66</v>
      </c>
      <c r="H168" s="36">
        <v>0.028784722222222225</v>
      </c>
      <c r="I168" s="33">
        <v>0</v>
      </c>
      <c r="J168" s="33">
        <v>0</v>
      </c>
    </row>
    <row r="169" spans="1:10" ht="11.25">
      <c r="A169" s="18">
        <v>3</v>
      </c>
      <c r="B169" s="33" t="s">
        <v>321</v>
      </c>
      <c r="C169" s="33" t="s">
        <v>322</v>
      </c>
      <c r="D169" s="34">
        <v>1989</v>
      </c>
      <c r="E169" s="33" t="s">
        <v>55</v>
      </c>
      <c r="F169" s="35">
        <v>184</v>
      </c>
      <c r="G169" s="33">
        <v>120</v>
      </c>
      <c r="H169" s="36">
        <v>0.033067129629629634</v>
      </c>
      <c r="I169" s="33">
        <v>0</v>
      </c>
      <c r="J169" s="33">
        <v>0</v>
      </c>
    </row>
    <row r="170" spans="1:10" ht="11.25">
      <c r="A170" s="18">
        <v>4</v>
      </c>
      <c r="B170" s="33" t="s">
        <v>137</v>
      </c>
      <c r="C170" s="33" t="s">
        <v>323</v>
      </c>
      <c r="D170" s="34">
        <v>1988</v>
      </c>
      <c r="E170" s="33" t="s">
        <v>324</v>
      </c>
      <c r="F170" s="35">
        <v>52</v>
      </c>
      <c r="G170" s="33">
        <v>131</v>
      </c>
      <c r="H170" s="36">
        <v>0.03383101851851852</v>
      </c>
      <c r="I170" s="33">
        <v>0</v>
      </c>
      <c r="J170" s="33">
        <v>0</v>
      </c>
    </row>
    <row r="171" spans="1:10" ht="11.25">
      <c r="A171" s="18">
        <v>5</v>
      </c>
      <c r="B171" s="33" t="s">
        <v>325</v>
      </c>
      <c r="C171" s="33" t="s">
        <v>320</v>
      </c>
      <c r="D171" s="34">
        <v>1988</v>
      </c>
      <c r="E171" s="33" t="s">
        <v>326</v>
      </c>
      <c r="F171" s="35">
        <v>200</v>
      </c>
      <c r="G171" s="33">
        <v>132</v>
      </c>
      <c r="H171" s="36">
        <v>0.03446759259259259</v>
      </c>
      <c r="I171" s="33">
        <v>0</v>
      </c>
      <c r="J171" s="33">
        <v>0</v>
      </c>
    </row>
    <row r="174" spans="2:4" ht="12.75">
      <c r="B174" s="18" t="s">
        <v>310</v>
      </c>
      <c r="C174" s="24" t="s">
        <v>104</v>
      </c>
      <c r="D174" s="25" t="s">
        <v>105</v>
      </c>
    </row>
    <row r="175" spans="2:10" ht="12" thickBot="1">
      <c r="B175" s="26" t="s">
        <v>35</v>
      </c>
      <c r="C175" s="26" t="s">
        <v>36</v>
      </c>
      <c r="D175" s="27" t="s">
        <v>37</v>
      </c>
      <c r="E175" s="26" t="s">
        <v>38</v>
      </c>
      <c r="F175" s="28" t="s">
        <v>39</v>
      </c>
      <c r="G175" s="26" t="s">
        <v>40</v>
      </c>
      <c r="H175" s="26" t="s">
        <v>41</v>
      </c>
      <c r="I175" s="26" t="s">
        <v>42</v>
      </c>
      <c r="J175" s="26" t="s">
        <v>43</v>
      </c>
    </row>
    <row r="176" spans="1:10" ht="12" thickTop="1">
      <c r="A176" s="18">
        <v>1</v>
      </c>
      <c r="B176" s="29" t="s">
        <v>327</v>
      </c>
      <c r="C176" s="29" t="s">
        <v>328</v>
      </c>
      <c r="D176" s="30">
        <v>1981</v>
      </c>
      <c r="E176" s="29" t="s">
        <v>69</v>
      </c>
      <c r="F176" s="31">
        <v>43</v>
      </c>
      <c r="G176" s="29">
        <v>32</v>
      </c>
      <c r="H176" s="32">
        <v>0.0265625</v>
      </c>
      <c r="I176" s="29">
        <v>0</v>
      </c>
      <c r="J176" s="29">
        <v>0</v>
      </c>
    </row>
    <row r="177" spans="1:10" ht="11.25">
      <c r="A177" s="18">
        <v>2</v>
      </c>
      <c r="B177" s="33" t="s">
        <v>329</v>
      </c>
      <c r="C177" s="33" t="s">
        <v>330</v>
      </c>
      <c r="D177" s="34">
        <v>1978</v>
      </c>
      <c r="E177" s="33" t="s">
        <v>118</v>
      </c>
      <c r="F177" s="35">
        <v>39</v>
      </c>
      <c r="G177" s="33">
        <v>86</v>
      </c>
      <c r="H177" s="36">
        <v>0.03009259259259259</v>
      </c>
      <c r="I177" s="33">
        <v>0</v>
      </c>
      <c r="J177" s="33">
        <v>0</v>
      </c>
    </row>
    <row r="178" spans="1:10" ht="11.25">
      <c r="A178" s="18">
        <v>3</v>
      </c>
      <c r="B178" s="33" t="s">
        <v>155</v>
      </c>
      <c r="C178" s="33" t="s">
        <v>331</v>
      </c>
      <c r="D178" s="34">
        <v>1982</v>
      </c>
      <c r="E178" s="33" t="s">
        <v>55</v>
      </c>
      <c r="F178" s="35">
        <v>83</v>
      </c>
      <c r="G178" s="33">
        <v>97</v>
      </c>
      <c r="H178" s="36">
        <v>0.031145833333333334</v>
      </c>
      <c r="I178" s="33">
        <v>0</v>
      </c>
      <c r="J178" s="33">
        <v>0</v>
      </c>
    </row>
    <row r="179" spans="1:10" ht="11.25">
      <c r="A179" s="18">
        <v>4</v>
      </c>
      <c r="B179" s="33" t="s">
        <v>332</v>
      </c>
      <c r="C179" s="33" t="s">
        <v>333</v>
      </c>
      <c r="D179" s="34">
        <v>1980</v>
      </c>
      <c r="E179" s="33" t="s">
        <v>326</v>
      </c>
      <c r="F179" s="35">
        <v>251</v>
      </c>
      <c r="G179" s="33">
        <v>126</v>
      </c>
      <c r="H179" s="36">
        <v>0.033587962962962965</v>
      </c>
      <c r="I179" s="33">
        <v>0</v>
      </c>
      <c r="J179" s="33">
        <v>0</v>
      </c>
    </row>
    <row r="180" spans="1:10" ht="11.25">
      <c r="A180" s="18">
        <v>5</v>
      </c>
      <c r="B180" s="33" t="s">
        <v>334</v>
      </c>
      <c r="C180" s="33" t="s">
        <v>333</v>
      </c>
      <c r="D180" s="34">
        <v>1983</v>
      </c>
      <c r="E180" s="33" t="s">
        <v>97</v>
      </c>
      <c r="F180" s="35">
        <v>22</v>
      </c>
      <c r="G180" s="33">
        <v>134</v>
      </c>
      <c r="H180" s="36">
        <v>0.0347337962962963</v>
      </c>
      <c r="I180" s="33">
        <v>0</v>
      </c>
      <c r="J180" s="33">
        <v>0</v>
      </c>
    </row>
    <row r="181" spans="1:10" ht="11.25">
      <c r="A181" s="18">
        <v>6</v>
      </c>
      <c r="B181" s="33" t="s">
        <v>335</v>
      </c>
      <c r="C181" s="33" t="s">
        <v>336</v>
      </c>
      <c r="D181" s="34">
        <v>1980</v>
      </c>
      <c r="E181" s="33" t="s">
        <v>97</v>
      </c>
      <c r="F181" s="35">
        <v>23</v>
      </c>
      <c r="G181" s="33">
        <v>136</v>
      </c>
      <c r="H181" s="36">
        <v>0.034756944444444444</v>
      </c>
      <c r="I181" s="33">
        <v>0</v>
      </c>
      <c r="J181" s="33">
        <v>0</v>
      </c>
    </row>
    <row r="182" spans="1:10" ht="11.25">
      <c r="A182" s="18">
        <v>7</v>
      </c>
      <c r="B182" s="33" t="s">
        <v>337</v>
      </c>
      <c r="C182" s="33" t="s">
        <v>322</v>
      </c>
      <c r="D182" s="34">
        <v>1979</v>
      </c>
      <c r="E182" s="33" t="s">
        <v>338</v>
      </c>
      <c r="F182" s="35">
        <v>81</v>
      </c>
      <c r="G182" s="33">
        <v>145</v>
      </c>
      <c r="H182" s="36">
        <v>0.03703703703703704</v>
      </c>
      <c r="I182" s="33">
        <v>0</v>
      </c>
      <c r="J182" s="33">
        <v>0</v>
      </c>
    </row>
    <row r="185" spans="2:4" ht="12.75">
      <c r="B185" s="18" t="s">
        <v>310</v>
      </c>
      <c r="C185" s="24" t="s">
        <v>179</v>
      </c>
      <c r="D185" s="25" t="s">
        <v>180</v>
      </c>
    </row>
    <row r="186" spans="2:10" ht="12" thickBot="1">
      <c r="B186" s="26" t="s">
        <v>35</v>
      </c>
      <c r="C186" s="26" t="s">
        <v>36</v>
      </c>
      <c r="D186" s="27" t="s">
        <v>37</v>
      </c>
      <c r="E186" s="26" t="s">
        <v>38</v>
      </c>
      <c r="F186" s="28" t="s">
        <v>39</v>
      </c>
      <c r="G186" s="26" t="s">
        <v>40</v>
      </c>
      <c r="H186" s="26" t="s">
        <v>41</v>
      </c>
      <c r="I186" s="26" t="s">
        <v>42</v>
      </c>
      <c r="J186" s="26" t="s">
        <v>43</v>
      </c>
    </row>
    <row r="187" spans="1:10" ht="12" thickTop="1">
      <c r="A187" s="18">
        <v>1</v>
      </c>
      <c r="B187" s="29" t="s">
        <v>339</v>
      </c>
      <c r="C187" s="29" t="s">
        <v>340</v>
      </c>
      <c r="D187" s="30">
        <v>1972</v>
      </c>
      <c r="E187" s="29" t="s">
        <v>112</v>
      </c>
      <c r="F187" s="31">
        <v>273</v>
      </c>
      <c r="G187" s="29">
        <v>50</v>
      </c>
      <c r="H187" s="32">
        <v>0.02774305555555556</v>
      </c>
      <c r="I187" s="29">
        <v>0</v>
      </c>
      <c r="J187" s="29">
        <v>0</v>
      </c>
    </row>
    <row r="188" spans="1:10" ht="11.25">
      <c r="A188" s="18">
        <v>2</v>
      </c>
      <c r="B188" s="33" t="s">
        <v>341</v>
      </c>
      <c r="C188" s="33" t="s">
        <v>342</v>
      </c>
      <c r="D188" s="34">
        <v>1973</v>
      </c>
      <c r="E188" s="33" t="s">
        <v>112</v>
      </c>
      <c r="F188" s="35">
        <v>244</v>
      </c>
      <c r="G188" s="33">
        <v>87</v>
      </c>
      <c r="H188" s="36">
        <v>0.03025462962962963</v>
      </c>
      <c r="I188" s="33">
        <v>0</v>
      </c>
      <c r="J188" s="33">
        <v>0</v>
      </c>
    </row>
    <row r="189" spans="1:10" ht="11.25">
      <c r="A189" s="18">
        <v>3</v>
      </c>
      <c r="B189" s="33" t="s">
        <v>95</v>
      </c>
      <c r="C189" s="33" t="s">
        <v>343</v>
      </c>
      <c r="D189" s="34">
        <v>1969</v>
      </c>
      <c r="E189" s="33" t="s">
        <v>55</v>
      </c>
      <c r="F189" s="35">
        <v>16</v>
      </c>
      <c r="G189" s="33">
        <v>89</v>
      </c>
      <c r="H189" s="36">
        <v>0.030358796296296297</v>
      </c>
      <c r="I189" s="33">
        <v>0</v>
      </c>
      <c r="J189" s="33">
        <v>0</v>
      </c>
    </row>
    <row r="190" spans="1:10" ht="11.25">
      <c r="A190" s="18">
        <v>4</v>
      </c>
      <c r="B190" s="33" t="s">
        <v>202</v>
      </c>
      <c r="C190" s="33" t="s">
        <v>344</v>
      </c>
      <c r="D190" s="34">
        <v>1971</v>
      </c>
      <c r="E190" s="33" t="s">
        <v>293</v>
      </c>
      <c r="F190" s="35">
        <v>67</v>
      </c>
      <c r="G190" s="33">
        <v>104</v>
      </c>
      <c r="H190" s="36">
        <v>0.031574074074074074</v>
      </c>
      <c r="I190" s="33">
        <v>0</v>
      </c>
      <c r="J190" s="33">
        <v>0</v>
      </c>
    </row>
    <row r="191" spans="1:10" ht="11.25">
      <c r="A191" s="18">
        <v>5</v>
      </c>
      <c r="B191" s="33" t="s">
        <v>345</v>
      </c>
      <c r="C191" s="33" t="s">
        <v>346</v>
      </c>
      <c r="D191" s="34">
        <v>1973</v>
      </c>
      <c r="E191" s="33" t="s">
        <v>118</v>
      </c>
      <c r="F191" s="35">
        <v>40</v>
      </c>
      <c r="G191" s="33">
        <v>121</v>
      </c>
      <c r="H191" s="36">
        <v>0.03339120370370371</v>
      </c>
      <c r="I191" s="33">
        <v>0</v>
      </c>
      <c r="J191" s="33">
        <v>0</v>
      </c>
    </row>
    <row r="192" spans="1:10" ht="11.25">
      <c r="A192" s="18">
        <v>6</v>
      </c>
      <c r="B192" s="33" t="s">
        <v>337</v>
      </c>
      <c r="C192" s="33" t="s">
        <v>331</v>
      </c>
      <c r="D192" s="34">
        <v>1974</v>
      </c>
      <c r="E192" s="33" t="s">
        <v>92</v>
      </c>
      <c r="F192" s="35">
        <v>80</v>
      </c>
      <c r="G192" s="33">
        <v>149</v>
      </c>
      <c r="H192" s="36">
        <v>0.03738425925925926</v>
      </c>
      <c r="I192" s="33">
        <v>0</v>
      </c>
      <c r="J192" s="33">
        <v>0</v>
      </c>
    </row>
    <row r="195" spans="2:4" ht="12.75">
      <c r="B195" s="18" t="s">
        <v>310</v>
      </c>
      <c r="C195" s="24" t="s">
        <v>259</v>
      </c>
      <c r="D195" s="25" t="s">
        <v>260</v>
      </c>
    </row>
    <row r="196" spans="2:10" ht="12" thickBot="1">
      <c r="B196" s="26" t="s">
        <v>35</v>
      </c>
      <c r="C196" s="26" t="s">
        <v>36</v>
      </c>
      <c r="D196" s="27" t="s">
        <v>37</v>
      </c>
      <c r="E196" s="26" t="s">
        <v>38</v>
      </c>
      <c r="F196" s="28" t="s">
        <v>39</v>
      </c>
      <c r="G196" s="26" t="s">
        <v>40</v>
      </c>
      <c r="H196" s="26" t="s">
        <v>41</v>
      </c>
      <c r="I196" s="26" t="s">
        <v>42</v>
      </c>
      <c r="J196" s="26" t="s">
        <v>43</v>
      </c>
    </row>
    <row r="197" spans="1:10" ht="12" thickTop="1">
      <c r="A197" s="18">
        <v>1</v>
      </c>
      <c r="B197" s="29" t="s">
        <v>347</v>
      </c>
      <c r="C197" s="29" t="s">
        <v>348</v>
      </c>
      <c r="D197" s="30">
        <v>1962</v>
      </c>
      <c r="E197" s="29" t="s">
        <v>349</v>
      </c>
      <c r="F197" s="31">
        <v>2</v>
      </c>
      <c r="G197" s="29">
        <v>75</v>
      </c>
      <c r="H197" s="32">
        <v>0.029247685185185186</v>
      </c>
      <c r="I197" s="29">
        <v>0</v>
      </c>
      <c r="J197" s="29">
        <v>0</v>
      </c>
    </row>
    <row r="198" spans="1:10" ht="11.25">
      <c r="A198" s="18">
        <v>2</v>
      </c>
      <c r="B198" s="33" t="s">
        <v>286</v>
      </c>
      <c r="C198" s="33" t="s">
        <v>350</v>
      </c>
      <c r="D198" s="34">
        <v>1962</v>
      </c>
      <c r="E198" s="33" t="s">
        <v>287</v>
      </c>
      <c r="F198" s="35">
        <v>4</v>
      </c>
      <c r="G198" s="33">
        <v>142</v>
      </c>
      <c r="H198" s="36">
        <v>0.035543981481481475</v>
      </c>
      <c r="I198" s="33">
        <v>0</v>
      </c>
      <c r="J198" s="33">
        <v>0</v>
      </c>
    </row>
    <row r="199" spans="1:10" ht="11.25">
      <c r="A199" s="18">
        <v>3</v>
      </c>
      <c r="B199" s="33" t="s">
        <v>288</v>
      </c>
      <c r="C199" s="33" t="s">
        <v>351</v>
      </c>
      <c r="D199" s="34">
        <v>1962</v>
      </c>
      <c r="E199" s="33" t="s">
        <v>290</v>
      </c>
      <c r="F199" s="35">
        <v>54</v>
      </c>
      <c r="G199" s="33">
        <v>146</v>
      </c>
      <c r="H199" s="36">
        <v>0.037141203703703704</v>
      </c>
      <c r="I199" s="33">
        <v>0</v>
      </c>
      <c r="J199" s="33">
        <v>0</v>
      </c>
    </row>
    <row r="200" spans="1:10" ht="11.25">
      <c r="A200" s="18">
        <v>4</v>
      </c>
      <c r="B200" s="33" t="s">
        <v>352</v>
      </c>
      <c r="C200" s="33" t="s">
        <v>343</v>
      </c>
      <c r="D200" s="34">
        <v>1963</v>
      </c>
      <c r="E200" s="33" t="s">
        <v>290</v>
      </c>
      <c r="F200" s="35">
        <v>26</v>
      </c>
      <c r="G200" s="33">
        <v>154</v>
      </c>
      <c r="H200" s="36">
        <v>0.04497685185185185</v>
      </c>
      <c r="I200" s="33">
        <v>0</v>
      </c>
      <c r="J200" s="33">
        <v>0</v>
      </c>
    </row>
    <row r="203" spans="2:4" ht="12.75">
      <c r="B203" s="18" t="s">
        <v>310</v>
      </c>
      <c r="C203" s="24" t="s">
        <v>295</v>
      </c>
      <c r="D203" s="25" t="s">
        <v>296</v>
      </c>
    </row>
    <row r="204" spans="2:10" ht="12" thickBot="1">
      <c r="B204" s="26" t="s">
        <v>35</v>
      </c>
      <c r="C204" s="26" t="s">
        <v>36</v>
      </c>
      <c r="D204" s="27" t="s">
        <v>37</v>
      </c>
      <c r="E204" s="26" t="s">
        <v>38</v>
      </c>
      <c r="F204" s="28" t="s">
        <v>39</v>
      </c>
      <c r="G204" s="26" t="s">
        <v>40</v>
      </c>
      <c r="H204" s="26" t="s">
        <v>41</v>
      </c>
      <c r="I204" s="26" t="s">
        <v>42</v>
      </c>
      <c r="J204" s="26" t="s">
        <v>43</v>
      </c>
    </row>
    <row r="205" spans="1:10" ht="12" thickTop="1">
      <c r="A205" s="18">
        <v>1</v>
      </c>
      <c r="B205" s="29" t="s">
        <v>353</v>
      </c>
      <c r="C205" s="29" t="s">
        <v>354</v>
      </c>
      <c r="D205" s="30">
        <v>1955</v>
      </c>
      <c r="E205" s="29" t="s">
        <v>118</v>
      </c>
      <c r="F205" s="31">
        <v>38</v>
      </c>
      <c r="G205" s="29">
        <v>144</v>
      </c>
      <c r="H205" s="32">
        <v>0.03684027777777778</v>
      </c>
      <c r="I205" s="29">
        <v>0</v>
      </c>
      <c r="J205" s="29">
        <v>0</v>
      </c>
    </row>
    <row r="206" spans="1:10" ht="11.25">
      <c r="A206" s="18">
        <v>2</v>
      </c>
      <c r="B206" s="33" t="s">
        <v>355</v>
      </c>
      <c r="C206" s="33" t="s">
        <v>356</v>
      </c>
      <c r="D206" s="34">
        <v>1946</v>
      </c>
      <c r="E206" s="33" t="s">
        <v>357</v>
      </c>
      <c r="F206" s="35">
        <v>294</v>
      </c>
      <c r="G206" s="33">
        <v>150</v>
      </c>
      <c r="H206" s="36">
        <v>0.037488425925925925</v>
      </c>
      <c r="I206" s="33">
        <v>0</v>
      </c>
      <c r="J206" s="33">
        <v>0</v>
      </c>
    </row>
  </sheetData>
  <sheetProtection/>
  <printOptions/>
  <pageMargins left="0.56" right="0.75" top="0.25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C23"/>
  <sheetViews>
    <sheetView zoomScalePageLayoutView="0" workbookViewId="0" topLeftCell="A1">
      <selection activeCell="A2" sqref="A2:C23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9" t="s">
        <v>23</v>
      </c>
      <c r="B2" s="9" t="s">
        <v>13</v>
      </c>
      <c r="C2" s="11" t="s">
        <v>24</v>
      </c>
    </row>
    <row r="3" spans="1:3" ht="12.75">
      <c r="A3" s="9" t="s">
        <v>22</v>
      </c>
      <c r="B3" s="9" t="s">
        <v>13</v>
      </c>
      <c r="C3" s="11" t="s">
        <v>24</v>
      </c>
    </row>
    <row r="4" spans="1:3" ht="12.75">
      <c r="A4" s="9" t="s">
        <v>21</v>
      </c>
      <c r="B4" s="9" t="s">
        <v>13</v>
      </c>
      <c r="C4" s="11" t="s">
        <v>24</v>
      </c>
    </row>
    <row r="5" spans="1:3" ht="12.75">
      <c r="A5" s="11" t="s">
        <v>20</v>
      </c>
      <c r="B5" s="11" t="s">
        <v>13</v>
      </c>
      <c r="C5" s="11" t="s">
        <v>24</v>
      </c>
    </row>
    <row r="6" spans="1:3" ht="12.75">
      <c r="A6" s="11" t="s">
        <v>19</v>
      </c>
      <c r="B6" s="11" t="s">
        <v>13</v>
      </c>
      <c r="C6" s="11" t="s">
        <v>24</v>
      </c>
    </row>
    <row r="7" spans="1:3" ht="13.5" customHeight="1">
      <c r="A7" s="11" t="s">
        <v>18</v>
      </c>
      <c r="B7" s="11" t="s">
        <v>13</v>
      </c>
      <c r="C7" s="11" t="s">
        <v>24</v>
      </c>
    </row>
    <row r="8" spans="1:3" ht="12.75">
      <c r="A8" s="10" t="s">
        <v>17</v>
      </c>
      <c r="B8" s="10" t="s">
        <v>13</v>
      </c>
      <c r="C8" s="10">
        <v>92</v>
      </c>
    </row>
    <row r="9" spans="1:3" ht="12.75">
      <c r="A9" s="10" t="s">
        <v>16</v>
      </c>
      <c r="B9" s="10" t="s">
        <v>13</v>
      </c>
      <c r="C9" s="12" t="s">
        <v>25</v>
      </c>
    </row>
    <row r="10" spans="1:3" ht="12.75">
      <c r="A10" s="10" t="s">
        <v>15</v>
      </c>
      <c r="B10" s="10" t="s">
        <v>13</v>
      </c>
      <c r="C10" s="12" t="s">
        <v>25</v>
      </c>
    </row>
    <row r="11" spans="1:3" ht="12.75">
      <c r="A11" s="12" t="s">
        <v>14</v>
      </c>
      <c r="B11" s="12" t="s">
        <v>13</v>
      </c>
      <c r="C11" s="12" t="s">
        <v>26</v>
      </c>
    </row>
    <row r="12" spans="1:3" ht="12.75">
      <c r="A12" s="12" t="s">
        <v>12</v>
      </c>
      <c r="B12" s="12" t="s">
        <v>13</v>
      </c>
      <c r="C12" s="12" t="s">
        <v>26</v>
      </c>
    </row>
    <row r="13" spans="1:3" ht="12.75">
      <c r="A13" s="9" t="s">
        <v>11</v>
      </c>
      <c r="B13" s="9" t="s">
        <v>1</v>
      </c>
      <c r="C13" s="11" t="s">
        <v>24</v>
      </c>
    </row>
    <row r="14" spans="1:3" ht="12.75">
      <c r="A14" s="9" t="s">
        <v>10</v>
      </c>
      <c r="B14" s="9" t="s">
        <v>1</v>
      </c>
      <c r="C14" s="11" t="s">
        <v>24</v>
      </c>
    </row>
    <row r="15" spans="1:3" ht="12.75">
      <c r="A15" s="9" t="s">
        <v>9</v>
      </c>
      <c r="B15" s="9" t="s">
        <v>1</v>
      </c>
      <c r="C15" s="11" t="s">
        <v>24</v>
      </c>
    </row>
    <row r="16" spans="1:3" ht="12.75">
      <c r="A16" s="11" t="s">
        <v>8</v>
      </c>
      <c r="B16" s="11" t="s">
        <v>1</v>
      </c>
      <c r="C16" s="11" t="s">
        <v>24</v>
      </c>
    </row>
    <row r="17" spans="1:3" ht="12.75">
      <c r="A17" s="11" t="s">
        <v>7</v>
      </c>
      <c r="B17" s="11" t="s">
        <v>1</v>
      </c>
      <c r="C17" s="11" t="s">
        <v>24</v>
      </c>
    </row>
    <row r="18" spans="1:3" ht="12.75">
      <c r="A18" s="11" t="s">
        <v>6</v>
      </c>
      <c r="B18" s="11" t="s">
        <v>1</v>
      </c>
      <c r="C18" s="11" t="s">
        <v>24</v>
      </c>
    </row>
    <row r="19" spans="1:3" ht="12.75">
      <c r="A19" s="10" t="s">
        <v>5</v>
      </c>
      <c r="B19" s="10" t="s">
        <v>1</v>
      </c>
      <c r="C19" s="10">
        <v>92</v>
      </c>
    </row>
    <row r="20" spans="1:3" ht="12.75">
      <c r="A20" s="10" t="s">
        <v>4</v>
      </c>
      <c r="B20" s="10" t="s">
        <v>1</v>
      </c>
      <c r="C20" s="12" t="s">
        <v>25</v>
      </c>
    </row>
    <row r="21" spans="1:3" ht="12.75">
      <c r="A21" s="10" t="s">
        <v>3</v>
      </c>
      <c r="B21" s="10" t="s">
        <v>1</v>
      </c>
      <c r="C21" s="12" t="s">
        <v>25</v>
      </c>
    </row>
    <row r="22" spans="1:3" ht="12.75">
      <c r="A22" s="12" t="s">
        <v>2</v>
      </c>
      <c r="B22" s="12" t="s">
        <v>1</v>
      </c>
      <c r="C22" s="12" t="s">
        <v>26</v>
      </c>
    </row>
    <row r="23" spans="1:3" ht="12.75">
      <c r="A23" s="12" t="s">
        <v>0</v>
      </c>
      <c r="B23" s="12" t="s">
        <v>1</v>
      </c>
      <c r="C23" s="1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M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5.125" style="2" customWidth="1"/>
    <col min="3" max="3" width="16.875" style="2" customWidth="1"/>
    <col min="4" max="4" width="16.75390625" style="2" customWidth="1"/>
    <col min="5" max="5" width="12.125" style="2" customWidth="1"/>
    <col min="6" max="6" width="7.125" style="3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8" customWidth="1"/>
    <col min="12" max="12" width="6.00390625" style="0" customWidth="1"/>
  </cols>
  <sheetData>
    <row r="1" spans="1:13" ht="15">
      <c r="A1" s="5"/>
      <c r="B1" s="5"/>
      <c r="C1" s="4"/>
      <c r="D1" s="4"/>
      <c r="E1" s="4"/>
      <c r="F1" s="4"/>
      <c r="G1" s="4"/>
      <c r="H1" s="4"/>
      <c r="I1" s="4"/>
      <c r="J1" s="4"/>
      <c r="K1" s="7"/>
      <c r="L1" s="4"/>
      <c r="M1" s="4"/>
    </row>
    <row r="2" spans="2:13" ht="12.75">
      <c r="B2" s="6"/>
      <c r="C2" s="4"/>
      <c r="D2" s="4"/>
      <c r="E2" s="4"/>
      <c r="F2" s="4"/>
      <c r="G2" s="4"/>
      <c r="H2" s="4"/>
      <c r="I2" s="4"/>
      <c r="J2" s="4"/>
      <c r="K2" s="7"/>
      <c r="L2" s="4"/>
      <c r="M2" s="4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</row>
    <row r="4" spans="2:12" s="1" customFormat="1" ht="13.5" thickBot="1">
      <c r="B4" s="13"/>
      <c r="C4" s="13"/>
      <c r="D4" s="13"/>
      <c r="E4" s="13"/>
      <c r="F4" s="13"/>
      <c r="G4" s="13"/>
      <c r="H4" s="13"/>
      <c r="I4" s="13"/>
      <c r="J4" s="13"/>
      <c r="K4" s="13" t="s">
        <v>27</v>
      </c>
      <c r="L4" s="13"/>
    </row>
    <row r="5" spans="1:11" ht="13.5" thickTop="1">
      <c r="A5" s="14">
        <f>SUBTOTAL(3,$B$5:$B$292)-SUBTOTAL(3,B5:$B$292)+1</f>
        <v>1</v>
      </c>
      <c r="B5" s="14"/>
      <c r="C5" s="15"/>
      <c r="D5" s="15"/>
      <c r="E5" s="15"/>
      <c r="F5" s="15"/>
      <c r="G5" s="15"/>
      <c r="H5" s="15"/>
      <c r="I5" s="14"/>
      <c r="J5" s="15"/>
      <c r="K5" s="15" t="e">
        <f>VLOOKUP(F5&amp;B5,NOVEKAT!$A$2:$C$23,3,FALSE)</f>
        <v>#N/A</v>
      </c>
    </row>
    <row r="6" spans="1:11" ht="12.75">
      <c r="A6" s="16">
        <f>SUBTOTAL(3,$B$5:$B$292)-SUBTOTAL(3,B6:$B$292)+1</f>
        <v>1</v>
      </c>
      <c r="B6" s="16"/>
      <c r="C6" s="17"/>
      <c r="D6" s="17"/>
      <c r="E6" s="17"/>
      <c r="F6" s="17"/>
      <c r="G6" s="17"/>
      <c r="H6" s="17"/>
      <c r="I6" s="16"/>
      <c r="J6" s="17"/>
      <c r="K6" s="17" t="e">
        <f>VLOOKUP(F6&amp;B6,NOVEKAT!$A$2:$C$23,3,FALSE)</f>
        <v>#N/A</v>
      </c>
    </row>
    <row r="7" spans="1:11" ht="12.75">
      <c r="A7" s="16">
        <f>SUBTOTAL(3,$B$5:$B$292)-SUBTOTAL(3,B7:$B$292)+1</f>
        <v>1</v>
      </c>
      <c r="B7" s="16"/>
      <c r="C7" s="17"/>
      <c r="D7" s="17"/>
      <c r="E7" s="17"/>
      <c r="F7" s="17"/>
      <c r="G7" s="17"/>
      <c r="H7" s="17"/>
      <c r="I7" s="16"/>
      <c r="J7" s="17"/>
      <c r="K7" s="17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TanjaJ</cp:lastModifiedBy>
  <cp:lastPrinted>2003-04-27T17:40:06Z</cp:lastPrinted>
  <dcterms:created xsi:type="dcterms:W3CDTF">2003-04-23T19:37:30Z</dcterms:created>
  <dcterms:modified xsi:type="dcterms:W3CDTF">2012-08-11T16:51:32Z</dcterms:modified>
  <cp:category/>
  <cp:version/>
  <cp:contentType/>
  <cp:contentStatus/>
</cp:coreProperties>
</file>