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tabRatio="500" activeTab="0"/>
  </bookViews>
  <sheets>
    <sheet name="Po rezultatih" sheetId="1" r:id="rId1"/>
    <sheet name="Zlata priznanja" sheetId="2" r:id="rId2"/>
    <sheet name="Srebrna priznanja" sheetId="3" r:id="rId3"/>
    <sheet name="Bronasta priznanja" sheetId="4" r:id="rId4"/>
    <sheet name="Zahvale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<sst xmlns="http://schemas.openxmlformats.org/spreadsheetml/2006/main" count="1741" uniqueCount="423">
  <si>
    <t>Kategorija</t>
  </si>
  <si>
    <t>Št.  vzorca</t>
  </si>
  <si>
    <t>Ime in priimek proizvajalca</t>
  </si>
  <si>
    <t>Kraj</t>
  </si>
  <si>
    <t>Ime izdelka (vrsta kruha)</t>
  </si>
  <si>
    <t>Društvo</t>
  </si>
  <si>
    <t>A</t>
  </si>
  <si>
    <t>Albina Mlakar</t>
  </si>
  <si>
    <t>Hrastulje 47,Škocjan</t>
  </si>
  <si>
    <t>Beli pšenični</t>
  </si>
  <si>
    <t>DPŽ Škocjan</t>
  </si>
  <si>
    <t>Alenka Avsec</t>
  </si>
  <si>
    <t>Šmarješke Toplice 56</t>
  </si>
  <si>
    <t>Pšenični beli kruh</t>
  </si>
  <si>
    <t>Alenka Mežnaršič</t>
  </si>
  <si>
    <t>Levstikova 12, Metlika</t>
  </si>
  <si>
    <t>DKŽ Metlika</t>
  </si>
  <si>
    <t>Aleš Radovanovič</t>
  </si>
  <si>
    <t>Vrh pri Šentjerneju 15b</t>
  </si>
  <si>
    <t>Dolnja Radulja, Bučka</t>
  </si>
  <si>
    <t>Andreja Cvelbar</t>
  </si>
  <si>
    <t>Hudenje 5, Škocjan</t>
  </si>
  <si>
    <t>Anica Kerin</t>
  </si>
  <si>
    <t>Senuše 21, Leskovec pri Krškem</t>
  </si>
  <si>
    <t>Beli kruh</t>
  </si>
  <si>
    <t>AKŽ Krško polje</t>
  </si>
  <si>
    <t>Anica Sinur</t>
  </si>
  <si>
    <t>Čužnja vas 2, Trebelno</t>
  </si>
  <si>
    <t>Polbeli kruh</t>
  </si>
  <si>
    <t>DPŽ Trebelno</t>
  </si>
  <si>
    <t>Vesna Vidrih</t>
  </si>
  <si>
    <t>Koglo 11, Šmarješke Toplice</t>
  </si>
  <si>
    <t>DPŽ Šmarjeta</t>
  </si>
  <si>
    <t>Bernarda Brajer</t>
  </si>
  <si>
    <t>Ornuška vas 4, Trebelno</t>
  </si>
  <si>
    <t xml:space="preserve">Pšenični polbeli </t>
  </si>
  <si>
    <t>DPŽ Tavžentroža</t>
  </si>
  <si>
    <t>Cvetka Mejak</t>
  </si>
  <si>
    <t xml:space="preserve">Vrh pri Trebelnem 9, Trebelno </t>
  </si>
  <si>
    <t>Pšenični beli</t>
  </si>
  <si>
    <t>Hajdi Jelen</t>
  </si>
  <si>
    <t>Šmarjeta, Šmarješke Toplice</t>
  </si>
  <si>
    <t>Pšenični črni kruh</t>
  </si>
  <si>
    <t>Ida Mermolja</t>
  </si>
  <si>
    <t>Ul. 9. septembra 185, Vrtojba</t>
  </si>
  <si>
    <t>Primorski pšenični kruh</t>
  </si>
  <si>
    <t>DŽ Vrtojba</t>
  </si>
  <si>
    <t>Irena Jakše</t>
  </si>
  <si>
    <t>Lobetova 17</t>
  </si>
  <si>
    <t>Pšenični kruh</t>
  </si>
  <si>
    <t>Irena Ošaben</t>
  </si>
  <si>
    <t>Cesta Petra Majdiča 3, Domžale</t>
  </si>
  <si>
    <t>Aktiv Plamen Dolsko</t>
  </si>
  <si>
    <t>Ivanka Matjašič</t>
  </si>
  <si>
    <t>Rosalnice 44, Metlika</t>
  </si>
  <si>
    <t>Janja Božič</t>
  </si>
  <si>
    <t>Velika vas 23a, Leskovec pri Krškem</t>
  </si>
  <si>
    <t>DK Krško</t>
  </si>
  <si>
    <t>Jože Košak</t>
  </si>
  <si>
    <t>Družinska vas 3, Šmarješke Toplice</t>
  </si>
  <si>
    <t>Pšenični polbeli</t>
  </si>
  <si>
    <t>DPŽ Bela Cerkev</t>
  </si>
  <si>
    <t>Jožefa Tršinar</t>
  </si>
  <si>
    <t>Gorenje Dole 22, Škocjan</t>
  </si>
  <si>
    <t>Jožica Mojstrovič</t>
  </si>
  <si>
    <t>Škocjan 70c, Škocjan</t>
  </si>
  <si>
    <t>Jožica Rebselj</t>
  </si>
  <si>
    <t>Šentjakob 3</t>
  </si>
  <si>
    <t>DK Šentjenej</t>
  </si>
  <si>
    <t>Julija Škrabl</t>
  </si>
  <si>
    <t>Rakova steza 5, Frankolovo</t>
  </si>
  <si>
    <t xml:space="preserve">Pšenični beli </t>
  </si>
  <si>
    <t>Društvo Meta</t>
  </si>
  <si>
    <t>Majda Hlebec</t>
  </si>
  <si>
    <t>Podzemelj 8a, Metlika</t>
  </si>
  <si>
    <t>Majda Košir</t>
  </si>
  <si>
    <t xml:space="preserve">Podreber 4c, Dolenja Straža </t>
  </si>
  <si>
    <t>Marija Blatnik</t>
  </si>
  <si>
    <t xml:space="preserve">Škocjan </t>
  </si>
  <si>
    <t>Marija Jakše</t>
  </si>
  <si>
    <t>Mali podljuben 5, Novo mesto</t>
  </si>
  <si>
    <t>Beli pšenični kruh</t>
  </si>
  <si>
    <t>DKŽ Novo mesto</t>
  </si>
  <si>
    <t>Marija Lamovšek</t>
  </si>
  <si>
    <t>Mirna vas 18, Trebelno</t>
  </si>
  <si>
    <t>PPŽ Tavžentroža</t>
  </si>
  <si>
    <t>Marija Škof</t>
  </si>
  <si>
    <t>Boldraž 5, Metlika</t>
  </si>
  <si>
    <t>Marjana Nemanič</t>
  </si>
  <si>
    <t>Gorenja Lokvica, Metlika</t>
  </si>
  <si>
    <t>Marjetka Bregar</t>
  </si>
  <si>
    <t>Marjetka Starešinič</t>
  </si>
  <si>
    <t>Krasinec 9a, Metlika</t>
  </si>
  <si>
    <t>Pšenični polnozrnati kruh</t>
  </si>
  <si>
    <t>Milena Božič</t>
  </si>
  <si>
    <t>Polnozrnati kruh</t>
  </si>
  <si>
    <t>Milena Cvetan</t>
  </si>
  <si>
    <t>Cerovec 12, Trebelno</t>
  </si>
  <si>
    <t>Milka Grabnar</t>
  </si>
  <si>
    <t>Jelševec 12, Trebelno</t>
  </si>
  <si>
    <t>Miroslava Rojs</t>
  </si>
  <si>
    <t>Jelovec pri Makolah62, Makole</t>
  </si>
  <si>
    <t>Pšenični mešani Mirin kruh</t>
  </si>
  <si>
    <t>Mojca Dragan</t>
  </si>
  <si>
    <t>Brezje 5, pri Trebelnem</t>
  </si>
  <si>
    <t>Domači beli</t>
  </si>
  <si>
    <t>Mojca Mežnaršič</t>
  </si>
  <si>
    <t>Stara cesta 2a, Metlika</t>
  </si>
  <si>
    <t>Mojca Teropšič</t>
  </si>
  <si>
    <t>Črešnice 5, Otočec</t>
  </si>
  <si>
    <t>Nevenka Grubar</t>
  </si>
  <si>
    <t>Polhovica 4a, Šentjernej</t>
  </si>
  <si>
    <t>DK Šentjernej</t>
  </si>
  <si>
    <t>DPŽD Bela Cerkev</t>
  </si>
  <si>
    <t xml:space="preserve">Nežka Čad </t>
  </si>
  <si>
    <t>Dolsko, Dol pri Ljubljani</t>
  </si>
  <si>
    <t>Pšenični polbeli kruh</t>
  </si>
  <si>
    <t>Olga Bobič</t>
  </si>
  <si>
    <t>Sela, Šmarješke Toplice</t>
  </si>
  <si>
    <t>Olga Selšek</t>
  </si>
  <si>
    <t>Dolsko 36a, Dol pri Ljubljani</t>
  </si>
  <si>
    <t>Polona Urek</t>
  </si>
  <si>
    <t>Drečji vrh 12, Trebelno</t>
  </si>
  <si>
    <t>Saša Bevc</t>
  </si>
  <si>
    <t>Bogneča vas 28, Trebelno</t>
  </si>
  <si>
    <t>Črni kruh</t>
  </si>
  <si>
    <t>Slavka Novak</t>
  </si>
  <si>
    <t>Dolenja vas 10, Otočec</t>
  </si>
  <si>
    <t>Sonja Kokalj</t>
  </si>
  <si>
    <t>Vinje 12, Dolsko, Dol pri Ljubljani</t>
  </si>
  <si>
    <t>Pšenični mešani kruh</t>
  </si>
  <si>
    <t>Stanka Pavkovič</t>
  </si>
  <si>
    <t>Velika vas 23, Leskovec pri Krškem</t>
  </si>
  <si>
    <t>Črn kruh</t>
  </si>
  <si>
    <t>Gorenja Lokvica 29, Metlika</t>
  </si>
  <si>
    <t>Tanja Lorber</t>
  </si>
  <si>
    <t>Pečke 49c, Makole</t>
  </si>
  <si>
    <t>Makolski pšenični kruh</t>
  </si>
  <si>
    <t>Alenka Golob</t>
  </si>
  <si>
    <t>Tržišče</t>
  </si>
  <si>
    <t>Suzana Avsec</t>
  </si>
  <si>
    <t>Šmarješke Toplice 56a</t>
  </si>
  <si>
    <t>Kristina Pavkovič</t>
  </si>
  <si>
    <t>B</t>
  </si>
  <si>
    <t>Jožica Premru</t>
  </si>
  <si>
    <t>Gruča 10, Šentjernej</t>
  </si>
  <si>
    <t>Rženi mešani kruh</t>
  </si>
  <si>
    <t>DKŽ Šentjernej</t>
  </si>
  <si>
    <t>Milena Kraševec</t>
  </si>
  <si>
    <t>Gorenja Lokvica 39, Metlika</t>
  </si>
  <si>
    <t>Rženi kruh</t>
  </si>
  <si>
    <t>Sabina Jelen</t>
  </si>
  <si>
    <t>Šmarjeta 57</t>
  </si>
  <si>
    <t>Uršula Marjetič</t>
  </si>
  <si>
    <t>Štrit, Bučka</t>
  </si>
  <si>
    <t>C</t>
  </si>
  <si>
    <t>Aleš Vovk</t>
  </si>
  <si>
    <t>Šmarjeta 57, Šmarješke Toplice</t>
  </si>
  <si>
    <t>Pirin kruh</t>
  </si>
  <si>
    <t>Anica Lavrič</t>
  </si>
  <si>
    <t>Gorenje polje 4, Straža</t>
  </si>
  <si>
    <t>Jaka Košak</t>
  </si>
  <si>
    <t>Družinska vas 3</t>
  </si>
  <si>
    <t>Pisan pirin kruh</t>
  </si>
  <si>
    <t>Magda Mežič</t>
  </si>
  <si>
    <t>Mali Podlog 13, Leskovec pri Krškem</t>
  </si>
  <si>
    <t>Zmesni kruh</t>
  </si>
  <si>
    <t>Matevž Plisson</t>
  </si>
  <si>
    <t>Valentičevo 7, Novo mesto</t>
  </si>
  <si>
    <t>Pirin polnozrnat kruh</t>
  </si>
  <si>
    <t>Društvo Ajda</t>
  </si>
  <si>
    <t>Melita Luzar</t>
  </si>
  <si>
    <t>Dolenje Gradišče, Šentjernej</t>
  </si>
  <si>
    <t>Branka Povše</t>
  </si>
  <si>
    <t>Škocjan</t>
  </si>
  <si>
    <t>Pirin mešani kruh</t>
  </si>
  <si>
    <t>Branka Povšič</t>
  </si>
  <si>
    <t>Koglo 34, Šmarješke Toplice</t>
  </si>
  <si>
    <t>Praznični pisani hlebec</t>
  </si>
  <si>
    <t>Cvetka Janež</t>
  </si>
  <si>
    <t>Danica Kralj</t>
  </si>
  <si>
    <t>Jelendol 2, Škocjan</t>
  </si>
  <si>
    <t>Pisani mešani kruh</t>
  </si>
  <si>
    <t>Danijel Žibret</t>
  </si>
  <si>
    <t>Ljubljana</t>
  </si>
  <si>
    <t>Koruzni kruh</t>
  </si>
  <si>
    <t>Ivanka Galovec</t>
  </si>
  <si>
    <t>Metlika</t>
  </si>
  <si>
    <t>Ajdov mešani kruh</t>
  </si>
  <si>
    <t>Jožica Mehak</t>
  </si>
  <si>
    <t>Jožica Nemanič</t>
  </si>
  <si>
    <t>Ljuba Knavs</t>
  </si>
  <si>
    <t>Mešani rženi kruh</t>
  </si>
  <si>
    <t>Lojzka Oprčkal</t>
  </si>
  <si>
    <t>Lindek, Frankolovo</t>
  </si>
  <si>
    <t>Koruzni mešani kruh</t>
  </si>
  <si>
    <t>Majda Matko</t>
  </si>
  <si>
    <t>Škocjan 73</t>
  </si>
  <si>
    <t>PŽ Škocjan</t>
  </si>
  <si>
    <t>Marija Vovk</t>
  </si>
  <si>
    <t>Martina Hribar</t>
  </si>
  <si>
    <t>Družinska vas 30a</t>
  </si>
  <si>
    <t>Martina Zupan</t>
  </si>
  <si>
    <t>Gorenja vas, Šmarjeta</t>
  </si>
  <si>
    <t>Ječmenov kruh</t>
  </si>
  <si>
    <t>Martina Zupančič</t>
  </si>
  <si>
    <t>Dolenja Radovlja, Bučka</t>
  </si>
  <si>
    <t>Mešani polnozrnati kruh</t>
  </si>
  <si>
    <t>Mihaela Blatnik</t>
  </si>
  <si>
    <t>Ledeča vas 3, Šentjernej</t>
  </si>
  <si>
    <t>Ajdov kruh</t>
  </si>
  <si>
    <t>Polona Rotar Bizant</t>
  </si>
  <si>
    <t>Dolsko</t>
  </si>
  <si>
    <t>Polnozrnat mešani kruh</t>
  </si>
  <si>
    <t>Vane Škafar</t>
  </si>
  <si>
    <t>Vida Gros</t>
  </si>
  <si>
    <t xml:space="preserve"> Mešani pirin kruh</t>
  </si>
  <si>
    <t>Vinko Mežič</t>
  </si>
  <si>
    <t>Mali Podlog, Leskovec pri Krškem</t>
  </si>
  <si>
    <t>Zdenka Mandelj</t>
  </si>
  <si>
    <t>Zagorica pri Čatežu</t>
  </si>
  <si>
    <t>Milena Činkole</t>
  </si>
  <si>
    <t>Dol. Kronovo 36</t>
  </si>
  <si>
    <t>Jelovec pri Makotah 63</t>
  </si>
  <si>
    <t>Mirin hlebček</t>
  </si>
  <si>
    <t>DG Makole</t>
  </si>
  <si>
    <t>Mešani pirin kruh</t>
  </si>
  <si>
    <t>Marija Vrhovšek</t>
  </si>
  <si>
    <t>Ardro 13, Raka</t>
  </si>
  <si>
    <t>AKŽ Raka</t>
  </si>
  <si>
    <t>Dol. Gradišče 15, Šentjernej</t>
  </si>
  <si>
    <t xml:space="preserve">Šmarjeta </t>
  </si>
  <si>
    <t>Ajdov kruh z orehi</t>
  </si>
  <si>
    <t>D</t>
  </si>
  <si>
    <t>E</t>
  </si>
  <si>
    <t>Ana Hrga</t>
  </si>
  <si>
    <t>Videm pri Ptuju</t>
  </si>
  <si>
    <t>Božični sadni kruh</t>
  </si>
  <si>
    <t>Anica Kopina</t>
  </si>
  <si>
    <t>Vinji Vrh 17</t>
  </si>
  <si>
    <t>Antonija Vovk</t>
  </si>
  <si>
    <t>Barbara Vidic</t>
  </si>
  <si>
    <t>Sadni kruh</t>
  </si>
  <si>
    <t>Bernardka Krnc</t>
  </si>
  <si>
    <t>Brezovica, Šmarješke Toplice</t>
  </si>
  <si>
    <t>Kruh s Šmarnico</t>
  </si>
  <si>
    <t>Blaž Košak</t>
  </si>
  <si>
    <t>Čebulni kruh</t>
  </si>
  <si>
    <t>Gruča 11, Šentjernej</t>
  </si>
  <si>
    <t>Pirin kruh z medom</t>
  </si>
  <si>
    <t>Danica Šibila</t>
  </si>
  <si>
    <t>Krompirjev kruh</t>
  </si>
  <si>
    <t>Darinka Škobič</t>
  </si>
  <si>
    <t>Mlečni kruh</t>
  </si>
  <si>
    <t>Dorica Lenasi</t>
  </si>
  <si>
    <t>Erna Pustotnik</t>
  </si>
  <si>
    <t>Dol pri Ljubljani</t>
  </si>
  <si>
    <t>Franc Vovk</t>
  </si>
  <si>
    <t>Sončni kruh</t>
  </si>
  <si>
    <t>Jana Košak</t>
  </si>
  <si>
    <t>Jelka Indihar</t>
  </si>
  <si>
    <t>Velike Lašče</t>
  </si>
  <si>
    <t>Olivni kruh</t>
  </si>
  <si>
    <t>Jera Jakše</t>
  </si>
  <si>
    <t>Kruh z baziliko</t>
  </si>
  <si>
    <t>Pirin kruh z drožmi in semeni</t>
  </si>
  <si>
    <t>Jožica Babič</t>
  </si>
  <si>
    <t>Velika vas 25a, Leskovec pri Krškem</t>
  </si>
  <si>
    <t>Jožica Bobnar</t>
  </si>
  <si>
    <t>Prečna 19, Novo mesto</t>
  </si>
  <si>
    <t>Jožica Keglovič</t>
  </si>
  <si>
    <t>Klemen Lenasi</t>
  </si>
  <si>
    <t>Kristina Kopina</t>
  </si>
  <si>
    <t>Lada Ribič</t>
  </si>
  <si>
    <t>Vestrova 2, Novo mesto</t>
  </si>
  <si>
    <t>Pirin mešani kruh z orehi</t>
  </si>
  <si>
    <t>Lidija Škrbec</t>
  </si>
  <si>
    <t>Bela Cerkev 13a</t>
  </si>
  <si>
    <t>Ocvirkov kruh</t>
  </si>
  <si>
    <t>Majda Peterka</t>
  </si>
  <si>
    <t>Laze 18, Dol pri Ljubljani</t>
  </si>
  <si>
    <t>Pirin kruh z ajdovo kašo</t>
  </si>
  <si>
    <t>Maks Hrovat</t>
  </si>
  <si>
    <t>ul. Slavka Gruma 76, Novo mesto</t>
  </si>
  <si>
    <t>Kruh s pehtranom</t>
  </si>
  <si>
    <t>Kruh s sirotko</t>
  </si>
  <si>
    <t>Marta Pavlin</t>
  </si>
  <si>
    <t>Paha 4, Otočec</t>
  </si>
  <si>
    <t>Martina Žagar</t>
  </si>
  <si>
    <t>Grmovlje 2, Škocjan</t>
  </si>
  <si>
    <t>Bel kruh s polento</t>
  </si>
  <si>
    <t>Mateja Bobič</t>
  </si>
  <si>
    <t>Zeliščni kruh</t>
  </si>
  <si>
    <t>Metka Šuštar</t>
  </si>
  <si>
    <t>Milena Premru</t>
  </si>
  <si>
    <t>Gruča 3, Šentjernej</t>
  </si>
  <si>
    <t>Nada Lunder</t>
  </si>
  <si>
    <t>Predstruge 61, Videm dobro polje</t>
  </si>
  <si>
    <t>Bučni kruh</t>
  </si>
  <si>
    <t>Nataša Rotar</t>
  </si>
  <si>
    <t>Nevenka Kopina</t>
  </si>
  <si>
    <t>Šmarješke Toplice 270</t>
  </si>
  <si>
    <t>Korenčkov kruh</t>
  </si>
  <si>
    <t>Nežka Dulc</t>
  </si>
  <si>
    <t>Stranje 7, Škocjan</t>
  </si>
  <si>
    <t>Rženi kruh z bučnimi tropinami</t>
  </si>
  <si>
    <t>Polona Mihelčič</t>
  </si>
  <si>
    <t>Fižolov kruh</t>
  </si>
  <si>
    <t>Sabina Kopina</t>
  </si>
  <si>
    <t>Simona Perše</t>
  </si>
  <si>
    <t>Družinska vas 34a</t>
  </si>
  <si>
    <t>Simona Žibret</t>
  </si>
  <si>
    <t>Koruzni kruh z bučnimi semeni</t>
  </si>
  <si>
    <t>Slavko Škrbec</t>
  </si>
  <si>
    <t>Makov kruh</t>
  </si>
  <si>
    <t>Sonja Plisson</t>
  </si>
  <si>
    <t>Mešani kruh s semeni</t>
  </si>
  <si>
    <t>Sonja Pokleka</t>
  </si>
  <si>
    <t>Bučka</t>
  </si>
  <si>
    <t>Stanislava Pavkovič</t>
  </si>
  <si>
    <t>Dišavno-zeliščni kruh</t>
  </si>
  <si>
    <t>Štefka Škofljanec</t>
  </si>
  <si>
    <t>Brege 52, Leskovec pri Krškem</t>
  </si>
  <si>
    <t>Tanja Luzar</t>
  </si>
  <si>
    <t>Dolenja Stara vas 6, Šentjernej</t>
  </si>
  <si>
    <t>Kruh s čemažem</t>
  </si>
  <si>
    <t>Urban Zupančič</t>
  </si>
  <si>
    <t>Ob težki vodi 34</t>
  </si>
  <si>
    <t>Urška Pugelj</t>
  </si>
  <si>
    <t>Prilipi 1a, Struge</t>
  </si>
  <si>
    <t>Vlasta Zupančič</t>
  </si>
  <si>
    <t>Vrtec Marjetica</t>
  </si>
  <si>
    <t>Lešnica 15, Otočec</t>
  </si>
  <si>
    <t>Kruh s semeni</t>
  </si>
  <si>
    <t xml:space="preserve">Zdenka Škrabec </t>
  </si>
  <si>
    <t>Ljudmila Merela</t>
  </si>
  <si>
    <t>Lj, Dolsko</t>
  </si>
  <si>
    <t>Petra Činkole</t>
  </si>
  <si>
    <t>Dol. Kronovo</t>
  </si>
  <si>
    <t>Kruh z jogurtom</t>
  </si>
  <si>
    <t>Mojca Hočevar</t>
  </si>
  <si>
    <t>Hrib 9, Hinje</t>
  </si>
  <si>
    <t>Mešani kruh</t>
  </si>
  <si>
    <t>Pšenični črn kruh z razmaščeno sojo</t>
  </si>
  <si>
    <t>zlato</t>
  </si>
  <si>
    <t>bronasto</t>
  </si>
  <si>
    <t>srebrno</t>
  </si>
  <si>
    <t>zahvala</t>
  </si>
  <si>
    <t>prekvalifikacija v D24</t>
  </si>
  <si>
    <t>prekvalifikacija v D23</t>
  </si>
  <si>
    <t>prekvalifikacija v F15</t>
  </si>
  <si>
    <t>prekvalifikacija v D25</t>
  </si>
  <si>
    <t>prekvalifikacija v F20</t>
  </si>
  <si>
    <t>kruh ni bil prinešen</t>
  </si>
  <si>
    <t>prekvalifikacija v D27</t>
  </si>
  <si>
    <t>prekvalifikacija v F16</t>
  </si>
  <si>
    <t>F</t>
  </si>
  <si>
    <t>Anica Škedelj</t>
  </si>
  <si>
    <t>Dolenje Gradišče 1, Šentjernej</t>
  </si>
  <si>
    <t>Velikonočni praznični kruh</t>
  </si>
  <si>
    <t>Anica Vidrih</t>
  </si>
  <si>
    <t>"Taboljši" kruh iz krušne peči</t>
  </si>
  <si>
    <t>Betka Pavlin</t>
  </si>
  <si>
    <t>Družinska vas 41c</t>
  </si>
  <si>
    <t>Praznični kruh</t>
  </si>
  <si>
    <t>Fanika Korošec</t>
  </si>
  <si>
    <t>Poročni kruh</t>
  </si>
  <si>
    <t>Ivica Lužar Pungeršič</t>
  </si>
  <si>
    <t>Orešje, Šmarješke Toplice</t>
  </si>
  <si>
    <t>Jožica Ferkolj</t>
  </si>
  <si>
    <t>Hrastulje 20, Škocjan</t>
  </si>
  <si>
    <t>Jožica Lindič</t>
  </si>
  <si>
    <t>Dolenja stara vas 4, Škocjan</t>
  </si>
  <si>
    <t>Lojzka Sinur</t>
  </si>
  <si>
    <t>Drečji vrh 18, Trebelno</t>
  </si>
  <si>
    <t>Milka Debeljak</t>
  </si>
  <si>
    <t>Božični kruh</t>
  </si>
  <si>
    <t>Nevenka Metelko</t>
  </si>
  <si>
    <t>Ravno 4, Raka</t>
  </si>
  <si>
    <t>Rozalija Zupančič</t>
  </si>
  <si>
    <t>Dolenje Gradišče 15, Šentjernej</t>
  </si>
  <si>
    <t>Silva Zupančič</t>
  </si>
  <si>
    <t>Imenje 2, Šentjernej</t>
  </si>
  <si>
    <t>Stanka Žagar</t>
  </si>
  <si>
    <t>Grmovlje2, Škocjan</t>
  </si>
  <si>
    <t>Rojstnodnevni kruh</t>
  </si>
  <si>
    <t xml:space="preserve">DPŽ Škocjan </t>
  </si>
  <si>
    <t>Karlinca Golob</t>
  </si>
  <si>
    <t>Praznični kruh Poprtnik</t>
  </si>
  <si>
    <t>AKŽ</t>
  </si>
  <si>
    <t>Dolenja vas 10</t>
  </si>
  <si>
    <t>Hruševec 14, Straža</t>
  </si>
  <si>
    <t>Ržen sadni kruh</t>
  </si>
  <si>
    <t>Polonca Vidrih</t>
  </si>
  <si>
    <t>Koglo 11, Šmar. Toplice</t>
  </si>
  <si>
    <t>Praznični hlebček</t>
  </si>
  <si>
    <t>Tatjana Tršinar</t>
  </si>
  <si>
    <t>Telčice 2</t>
  </si>
  <si>
    <t>Maja Vrhovšek</t>
  </si>
  <si>
    <t>Ardro 19, Raka</t>
  </si>
  <si>
    <t>prekvalifikacija v D28</t>
  </si>
  <si>
    <t>prekvalifikacija v F17</t>
  </si>
  <si>
    <t>71,83</t>
  </si>
  <si>
    <t>Mešan pirino pšenični kruh</t>
  </si>
  <si>
    <t>Štefanija Nemanič</t>
  </si>
  <si>
    <t>Branka Petkovšek</t>
  </si>
  <si>
    <t>Domači črni kruh iz krušne peči</t>
  </si>
  <si>
    <t>Pšenični beli hlebček</t>
  </si>
  <si>
    <t>Anastacia Lekše-Jerin</t>
  </si>
  <si>
    <t>Pirin beli kruh</t>
  </si>
  <si>
    <t>Kruh z ocvirki in čebulo</t>
  </si>
  <si>
    <t>Koruzni kruh s konopljinimi semeni</t>
  </si>
  <si>
    <t>Pšenični s semeni</t>
  </si>
  <si>
    <t>Jöel Plisson</t>
  </si>
  <si>
    <t>Merica Hrovat</t>
  </si>
  <si>
    <t>Terezija Rozinger</t>
  </si>
  <si>
    <t>Pšenični kruh z ajdovimi otrobi in orehi</t>
  </si>
  <si>
    <t>Zap. št.</t>
  </si>
  <si>
    <t xml:space="preserve">Skupni rezultat </t>
  </si>
  <si>
    <t>Vrsta priznanja:</t>
  </si>
  <si>
    <t>Lobetova 17, Novo mesto</t>
  </si>
  <si>
    <t>Družinska vas 3; Šmarejške Toplice</t>
  </si>
  <si>
    <t>Ob težki vodi 34, Novo mesto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</si>
</sst>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,##0.00_ ;\-#,##0.00\ 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10" xfId="40" applyFont="1" applyFill="1" applyBorder="1" applyAlignment="1">
      <alignment horizontal="center"/>
      <protection/>
    </xf>
    <xf numFmtId="0" fontId="8" fillId="0" borderId="11" xfId="40" applyFont="1" applyBorder="1" applyAlignment="1">
      <alignment horizontal="left"/>
      <protection/>
    </xf>
    <xf numFmtId="165" fontId="8" fillId="0" borderId="11" xfId="62" applyNumberFormat="1" applyFont="1" applyFill="1" applyBorder="1" applyAlignment="1">
      <alignment horizontal="left"/>
    </xf>
    <xf numFmtId="165" fontId="8" fillId="0" borderId="12" xfId="62" applyNumberFormat="1" applyFont="1" applyFill="1" applyBorder="1" applyAlignment="1">
      <alignment horizontal="left"/>
    </xf>
    <xf numFmtId="0" fontId="8" fillId="0" borderId="11" xfId="40" applyFont="1" applyFill="1" applyBorder="1" applyAlignment="1">
      <alignment horizontal="left"/>
      <protection/>
    </xf>
    <xf numFmtId="0" fontId="8" fillId="33" borderId="10" xfId="40" applyFont="1" applyFill="1" applyBorder="1" applyAlignment="1">
      <alignment horizontal="center"/>
      <protection/>
    </xf>
    <xf numFmtId="0" fontId="8" fillId="33" borderId="11" xfId="40" applyFont="1" applyFill="1" applyBorder="1" applyAlignment="1">
      <alignment horizontal="left"/>
      <protection/>
    </xf>
    <xf numFmtId="165" fontId="8" fillId="33" borderId="11" xfId="62" applyNumberFormat="1" applyFont="1" applyFill="1" applyBorder="1" applyAlignment="1">
      <alignment horizontal="left"/>
    </xf>
    <xf numFmtId="165" fontId="8" fillId="33" borderId="12" xfId="62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165" fontId="8" fillId="33" borderId="11" xfId="0" applyNumberFormat="1" applyFont="1" applyFill="1" applyBorder="1" applyAlignment="1">
      <alignment horizontal="left"/>
    </xf>
    <xf numFmtId="165" fontId="8" fillId="33" borderId="12" xfId="0" applyNumberFormat="1" applyFont="1" applyFill="1" applyBorder="1" applyAlignment="1">
      <alignment horizontal="left"/>
    </xf>
    <xf numFmtId="165" fontId="8" fillId="34" borderId="11" xfId="0" applyNumberFormat="1" applyFont="1" applyFill="1" applyBorder="1" applyAlignment="1">
      <alignment horizontal="left"/>
    </xf>
    <xf numFmtId="0" fontId="8" fillId="0" borderId="13" xfId="40" applyFont="1" applyFill="1" applyBorder="1" applyAlignment="1">
      <alignment horizontal="center"/>
      <protection/>
    </xf>
    <xf numFmtId="0" fontId="8" fillId="0" borderId="14" xfId="40" applyFont="1" applyFill="1" applyBorder="1" applyAlignment="1">
      <alignment horizontal="left"/>
      <protection/>
    </xf>
    <xf numFmtId="165" fontId="8" fillId="0" borderId="14" xfId="62" applyNumberFormat="1" applyFont="1" applyFill="1" applyBorder="1" applyAlignment="1">
      <alignment horizontal="left"/>
    </xf>
    <xf numFmtId="165" fontId="8" fillId="0" borderId="15" xfId="62" applyNumberFormat="1" applyFont="1" applyFill="1" applyBorder="1" applyAlignment="1">
      <alignment horizontal="left"/>
    </xf>
    <xf numFmtId="0" fontId="8" fillId="33" borderId="16" xfId="40" applyFont="1" applyFill="1" applyBorder="1" applyAlignment="1">
      <alignment horizontal="center"/>
      <protection/>
    </xf>
    <xf numFmtId="0" fontId="8" fillId="33" borderId="16" xfId="40" applyFont="1" applyFill="1" applyBorder="1" applyAlignment="1">
      <alignment horizontal="left"/>
      <protection/>
    </xf>
    <xf numFmtId="165" fontId="8" fillId="33" borderId="16" xfId="62" applyNumberFormat="1" applyFont="1" applyFill="1" applyBorder="1" applyAlignment="1">
      <alignment horizontal="left"/>
    </xf>
    <xf numFmtId="0" fontId="8" fillId="33" borderId="11" xfId="40" applyFont="1" applyFill="1" applyBorder="1" applyAlignment="1">
      <alignment horizontal="center"/>
      <protection/>
    </xf>
    <xf numFmtId="0" fontId="8" fillId="0" borderId="11" xfId="40" applyFont="1" applyFill="1" applyBorder="1" applyAlignment="1">
      <alignment horizontal="center"/>
      <protection/>
    </xf>
    <xf numFmtId="0" fontId="8" fillId="33" borderId="11" xfId="40" applyFont="1" applyFill="1" applyBorder="1">
      <alignment/>
      <protection/>
    </xf>
    <xf numFmtId="0" fontId="8" fillId="33" borderId="11" xfId="40" applyFont="1" applyFill="1" applyBorder="1" applyAlignment="1">
      <alignment/>
      <protection/>
    </xf>
    <xf numFmtId="0" fontId="8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165" fontId="8" fillId="33" borderId="16" xfId="0" applyNumberFormat="1" applyFont="1" applyFill="1" applyBorder="1" applyAlignment="1">
      <alignment horizontal="left"/>
    </xf>
    <xf numFmtId="165" fontId="8" fillId="33" borderId="18" xfId="0" applyNumberFormat="1" applyFont="1" applyFill="1" applyBorder="1" applyAlignment="1">
      <alignment horizontal="left"/>
    </xf>
    <xf numFmtId="0" fontId="8" fillId="33" borderId="13" xfId="40" applyFont="1" applyFill="1" applyBorder="1" applyAlignment="1">
      <alignment horizontal="center"/>
      <protection/>
    </xf>
    <xf numFmtId="0" fontId="8" fillId="33" borderId="14" xfId="40" applyFont="1" applyFill="1" applyBorder="1" applyAlignment="1">
      <alignment horizontal="left"/>
      <protection/>
    </xf>
    <xf numFmtId="165" fontId="8" fillId="33" borderId="14" xfId="62" applyNumberFormat="1" applyFont="1" applyFill="1" applyBorder="1" applyAlignment="1">
      <alignment horizontal="left"/>
    </xf>
    <xf numFmtId="165" fontId="8" fillId="33" borderId="15" xfId="62" applyNumberFormat="1" applyFont="1" applyFill="1" applyBorder="1" applyAlignment="1">
      <alignment horizontal="left"/>
    </xf>
    <xf numFmtId="0" fontId="8" fillId="33" borderId="11" xfId="42" applyFont="1" applyFill="1" applyBorder="1" applyAlignment="1">
      <alignment/>
      <protection/>
    </xf>
    <xf numFmtId="0" fontId="8" fillId="33" borderId="11" xfId="42" applyFont="1" applyFill="1" applyBorder="1">
      <alignment/>
      <protection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165" fontId="8" fillId="33" borderId="20" xfId="0" applyNumberFormat="1" applyFont="1" applyFill="1" applyBorder="1" applyAlignment="1">
      <alignment horizontal="left"/>
    </xf>
    <xf numFmtId="165" fontId="8" fillId="33" borderId="21" xfId="0" applyNumberFormat="1" applyFont="1" applyFill="1" applyBorder="1" applyAlignment="1">
      <alignment horizontal="left"/>
    </xf>
    <xf numFmtId="0" fontId="8" fillId="33" borderId="17" xfId="40" applyFont="1" applyFill="1" applyBorder="1" applyAlignment="1">
      <alignment horizontal="center"/>
      <protection/>
    </xf>
    <xf numFmtId="165" fontId="8" fillId="33" borderId="18" xfId="62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10" xfId="42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165" fontId="8" fillId="33" borderId="14" xfId="0" applyNumberFormat="1" applyFont="1" applyFill="1" applyBorder="1" applyAlignment="1">
      <alignment horizontal="left"/>
    </xf>
    <xf numFmtId="165" fontId="8" fillId="33" borderId="15" xfId="0" applyNumberFormat="1" applyFont="1" applyFill="1" applyBorder="1" applyAlignment="1">
      <alignment horizontal="left"/>
    </xf>
    <xf numFmtId="0" fontId="8" fillId="33" borderId="17" xfId="40" applyFont="1" applyFill="1" applyBorder="1" applyAlignment="1">
      <alignment horizontal="left"/>
      <protection/>
    </xf>
    <xf numFmtId="165" fontId="8" fillId="33" borderId="17" xfId="62" applyNumberFormat="1" applyFont="1" applyFill="1" applyBorder="1" applyAlignment="1">
      <alignment horizontal="left"/>
    </xf>
    <xf numFmtId="165" fontId="8" fillId="33" borderId="22" xfId="62" applyNumberFormat="1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165" fontId="8" fillId="33" borderId="17" xfId="0" applyNumberFormat="1" applyFont="1" applyFill="1" applyBorder="1" applyAlignment="1">
      <alignment horizontal="left"/>
    </xf>
    <xf numFmtId="165" fontId="8" fillId="33" borderId="22" xfId="0" applyNumberFormat="1" applyFont="1" applyFill="1" applyBorder="1" applyAlignment="1">
      <alignment horizontal="left"/>
    </xf>
    <xf numFmtId="0" fontId="8" fillId="33" borderId="17" xfId="42" applyFont="1" applyFill="1" applyBorder="1" applyAlignment="1">
      <alignment horizontal="center"/>
      <protection/>
    </xf>
    <xf numFmtId="0" fontId="8" fillId="33" borderId="23" xfId="40" applyFont="1" applyFill="1" applyBorder="1" applyAlignment="1">
      <alignment horizontal="center"/>
      <protection/>
    </xf>
    <xf numFmtId="0" fontId="8" fillId="33" borderId="23" xfId="40" applyFont="1" applyFill="1" applyBorder="1" applyAlignment="1">
      <alignment horizontal="left"/>
      <protection/>
    </xf>
    <xf numFmtId="165" fontId="8" fillId="33" borderId="23" xfId="62" applyNumberFormat="1" applyFont="1" applyFill="1" applyBorder="1" applyAlignment="1">
      <alignment horizontal="left"/>
    </xf>
    <xf numFmtId="165" fontId="8" fillId="33" borderId="0" xfId="62" applyNumberFormat="1" applyFont="1" applyFill="1" applyBorder="1" applyAlignment="1">
      <alignment horizontal="left"/>
    </xf>
    <xf numFmtId="0" fontId="8" fillId="33" borderId="19" xfId="40" applyFont="1" applyFill="1" applyBorder="1" applyAlignment="1">
      <alignment horizontal="center"/>
      <protection/>
    </xf>
    <xf numFmtId="0" fontId="8" fillId="33" borderId="19" xfId="40" applyFont="1" applyFill="1" applyBorder="1" applyAlignment="1">
      <alignment horizontal="left"/>
      <protection/>
    </xf>
    <xf numFmtId="165" fontId="8" fillId="33" borderId="19" xfId="62" applyNumberFormat="1" applyFont="1" applyFill="1" applyBorder="1" applyAlignment="1">
      <alignment horizontal="left"/>
    </xf>
    <xf numFmtId="165" fontId="8" fillId="33" borderId="24" xfId="62" applyNumberFormat="1" applyFont="1" applyFill="1" applyBorder="1" applyAlignment="1">
      <alignment horizontal="left"/>
    </xf>
    <xf numFmtId="0" fontId="8" fillId="33" borderId="22" xfId="0" applyFont="1" applyFill="1" applyBorder="1" applyAlignment="1">
      <alignment/>
    </xf>
    <xf numFmtId="0" fontId="8" fillId="33" borderId="10" xfId="40" applyFont="1" applyFill="1" applyBorder="1" applyAlignment="1">
      <alignment/>
      <protection/>
    </xf>
    <xf numFmtId="0" fontId="8" fillId="33" borderId="10" xfId="40" applyFont="1" applyFill="1" applyBorder="1">
      <alignment/>
      <protection/>
    </xf>
    <xf numFmtId="0" fontId="8" fillId="33" borderId="25" xfId="40" applyFont="1" applyFill="1" applyBorder="1">
      <alignment/>
      <protection/>
    </xf>
    <xf numFmtId="0" fontId="8" fillId="33" borderId="10" xfId="40" applyFont="1" applyFill="1" applyBorder="1" applyAlignment="1">
      <alignment horizontal="left"/>
      <protection/>
    </xf>
    <xf numFmtId="165" fontId="8" fillId="33" borderId="10" xfId="62" applyNumberFormat="1" applyFont="1" applyFill="1" applyBorder="1" applyAlignment="1">
      <alignment horizontal="left"/>
    </xf>
    <xf numFmtId="165" fontId="8" fillId="33" borderId="25" xfId="62" applyNumberFormat="1" applyFont="1" applyFill="1" applyBorder="1" applyAlignment="1">
      <alignment horizontal="left"/>
    </xf>
    <xf numFmtId="0" fontId="8" fillId="33" borderId="17" xfId="40" applyFont="1" applyFill="1" applyBorder="1">
      <alignment/>
      <protection/>
    </xf>
    <xf numFmtId="165" fontId="8" fillId="34" borderId="17" xfId="0" applyNumberFormat="1" applyFont="1" applyFill="1" applyBorder="1" applyAlignment="1">
      <alignment horizontal="left"/>
    </xf>
    <xf numFmtId="0" fontId="8" fillId="0" borderId="17" xfId="40" applyFont="1" applyFill="1" applyBorder="1" applyAlignment="1">
      <alignment horizontal="center"/>
      <protection/>
    </xf>
    <xf numFmtId="0" fontId="8" fillId="0" borderId="17" xfId="40" applyFont="1" applyBorder="1" applyAlignment="1">
      <alignment horizontal="left"/>
      <protection/>
    </xf>
    <xf numFmtId="165" fontId="8" fillId="0" borderId="17" xfId="62" applyNumberFormat="1" applyFont="1" applyFill="1" applyBorder="1" applyAlignment="1">
      <alignment horizontal="left"/>
    </xf>
    <xf numFmtId="165" fontId="8" fillId="0" borderId="22" xfId="62" applyNumberFormat="1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left"/>
    </xf>
    <xf numFmtId="165" fontId="8" fillId="33" borderId="23" xfId="0" applyNumberFormat="1" applyFont="1" applyFill="1" applyBorder="1" applyAlignment="1">
      <alignment horizontal="left"/>
    </xf>
    <xf numFmtId="165" fontId="8" fillId="35" borderId="26" xfId="0" applyNumberFormat="1" applyFont="1" applyFill="1" applyBorder="1" applyAlignment="1">
      <alignment horizontal="left"/>
    </xf>
    <xf numFmtId="165" fontId="8" fillId="33" borderId="0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165" fontId="8" fillId="33" borderId="19" xfId="0" applyNumberFormat="1" applyFont="1" applyFill="1" applyBorder="1" applyAlignment="1">
      <alignment horizontal="left"/>
    </xf>
    <xf numFmtId="165" fontId="8" fillId="33" borderId="24" xfId="0" applyNumberFormat="1" applyFont="1" applyFill="1" applyBorder="1" applyAlignment="1">
      <alignment horizontal="left"/>
    </xf>
    <xf numFmtId="165" fontId="8" fillId="33" borderId="11" xfId="62" applyNumberFormat="1" applyFont="1" applyFill="1" applyBorder="1" applyAlignment="1">
      <alignment/>
    </xf>
    <xf numFmtId="0" fontId="9" fillId="33" borderId="10" xfId="40" applyFont="1" applyFill="1" applyBorder="1" applyAlignment="1">
      <alignment horizontal="center"/>
      <protection/>
    </xf>
    <xf numFmtId="0" fontId="8" fillId="35" borderId="11" xfId="0" applyFont="1" applyFill="1" applyBorder="1" applyAlignment="1">
      <alignment horizontal="left"/>
    </xf>
    <xf numFmtId="165" fontId="8" fillId="35" borderId="1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2" xfId="40" applyFont="1" applyFill="1" applyBorder="1">
      <alignment/>
      <protection/>
    </xf>
    <xf numFmtId="0" fontId="46" fillId="0" borderId="0" xfId="0" applyFont="1" applyAlignment="1">
      <alignment wrapText="1"/>
    </xf>
    <xf numFmtId="0" fontId="8" fillId="0" borderId="16" xfId="40" applyFont="1" applyBorder="1" applyAlignment="1">
      <alignment horizontal="left"/>
      <protection/>
    </xf>
    <xf numFmtId="165" fontId="8" fillId="0" borderId="16" xfId="62" applyNumberFormat="1" applyFont="1" applyFill="1" applyBorder="1" applyAlignment="1">
      <alignment horizontal="left"/>
    </xf>
    <xf numFmtId="165" fontId="8" fillId="0" borderId="18" xfId="62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2" fontId="8" fillId="33" borderId="16" xfId="0" applyNumberFormat="1" applyFont="1" applyFill="1" applyBorder="1" applyAlignment="1">
      <alignment horizontal="center"/>
    </xf>
    <xf numFmtId="2" fontId="8" fillId="33" borderId="11" xfId="40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5" fontId="8" fillId="33" borderId="16" xfId="62" applyNumberFormat="1" applyFont="1" applyFill="1" applyBorder="1" applyAlignment="1">
      <alignment horizontal="center"/>
    </xf>
    <xf numFmtId="165" fontId="8" fillId="33" borderId="11" xfId="62" applyNumberFormat="1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65" fontId="8" fillId="33" borderId="27" xfId="62" applyNumberFormat="1" applyFont="1" applyFill="1" applyBorder="1" applyAlignment="1">
      <alignment horizontal="center"/>
    </xf>
    <xf numFmtId="165" fontId="8" fillId="36" borderId="11" xfId="0" applyNumberFormat="1" applyFont="1" applyFill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1" xfId="42" applyFont="1" applyFill="1" applyBorder="1" applyAlignment="1">
      <alignment horizontal="center"/>
      <protection/>
    </xf>
    <xf numFmtId="0" fontId="8" fillId="33" borderId="28" xfId="0" applyFont="1" applyFill="1" applyBorder="1" applyAlignment="1">
      <alignment horizontal="center"/>
    </xf>
    <xf numFmtId="0" fontId="8" fillId="33" borderId="16" xfId="42" applyFont="1" applyFill="1" applyBorder="1" applyAlignment="1">
      <alignment horizontal="center"/>
      <protection/>
    </xf>
    <xf numFmtId="0" fontId="8" fillId="33" borderId="14" xfId="40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40" applyFont="1" applyFill="1" applyBorder="1" applyAlignment="1">
      <alignment horizontal="center" vertical="center" wrapText="1"/>
      <protection/>
    </xf>
    <xf numFmtId="165" fontId="10" fillId="33" borderId="11" xfId="62" applyNumberFormat="1" applyFont="1" applyFill="1" applyBorder="1" applyAlignment="1">
      <alignment horizontal="center" vertical="center" wrapText="1"/>
    </xf>
    <xf numFmtId="0" fontId="10" fillId="33" borderId="11" xfId="4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40" applyFont="1" applyBorder="1" applyAlignment="1">
      <alignment horizontal="center" vertical="center" wrapText="1"/>
      <protection/>
    </xf>
    <xf numFmtId="0" fontId="6" fillId="0" borderId="31" xfId="40" applyFont="1" applyBorder="1" applyAlignment="1">
      <alignment horizontal="left" vertical="center" wrapText="1"/>
      <protection/>
    </xf>
    <xf numFmtId="165" fontId="6" fillId="0" borderId="31" xfId="62" applyNumberFormat="1" applyFont="1" applyBorder="1" applyAlignment="1">
      <alignment horizontal="left" vertical="center" wrapText="1"/>
    </xf>
    <xf numFmtId="0" fontId="6" fillId="0" borderId="32" xfId="41" applyFont="1" applyBorder="1" applyAlignment="1">
      <alignment horizontal="left" vertical="center" wrapText="1"/>
      <protection/>
    </xf>
    <xf numFmtId="0" fontId="6" fillId="0" borderId="33" xfId="40" applyFont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left" vertical="center" wrapText="1"/>
      <protection/>
    </xf>
    <xf numFmtId="165" fontId="6" fillId="0" borderId="11" xfId="62" applyNumberFormat="1" applyFont="1" applyBorder="1" applyAlignment="1">
      <alignment horizontal="left" vertical="center" wrapText="1"/>
    </xf>
    <xf numFmtId="0" fontId="6" fillId="0" borderId="11" xfId="41" applyFont="1" applyBorder="1" applyAlignment="1">
      <alignment horizontal="left" vertical="center" wrapText="1"/>
      <protection/>
    </xf>
    <xf numFmtId="165" fontId="8" fillId="0" borderId="11" xfId="0" applyNumberFormat="1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0" fontId="8" fillId="33" borderId="17" xfId="40" applyFont="1" applyFill="1" applyBorder="1" applyAlignment="1">
      <alignment/>
      <protection/>
    </xf>
    <xf numFmtId="165" fontId="8" fillId="33" borderId="26" xfId="62" applyNumberFormat="1" applyFont="1" applyFill="1" applyBorder="1" applyAlignment="1">
      <alignment horizontal="left"/>
    </xf>
    <xf numFmtId="165" fontId="8" fillId="35" borderId="17" xfId="0" applyNumberFormat="1" applyFont="1" applyFill="1" applyBorder="1" applyAlignment="1">
      <alignment horizontal="left"/>
    </xf>
    <xf numFmtId="0" fontId="8" fillId="33" borderId="22" xfId="40" applyFont="1" applyFill="1" applyBorder="1">
      <alignment/>
      <protection/>
    </xf>
    <xf numFmtId="0" fontId="46" fillId="0" borderId="11" xfId="0" applyFont="1" applyBorder="1" applyAlignment="1">
      <alignment/>
    </xf>
    <xf numFmtId="0" fontId="48" fillId="0" borderId="0" xfId="0" applyFont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30" xfId="40" applyFont="1" applyBorder="1" applyAlignment="1">
      <alignment horizontal="center" vertical="center" wrapText="1"/>
      <protection/>
    </xf>
    <xf numFmtId="0" fontId="10" fillId="0" borderId="31" xfId="40" applyFont="1" applyBorder="1" applyAlignment="1">
      <alignment horizontal="left" vertical="center" wrapText="1"/>
      <protection/>
    </xf>
    <xf numFmtId="165" fontId="10" fillId="0" borderId="31" xfId="62" applyNumberFormat="1" applyFont="1" applyBorder="1" applyAlignment="1">
      <alignment horizontal="left" vertical="center" wrapText="1"/>
    </xf>
    <xf numFmtId="0" fontId="10" fillId="0" borderId="32" xfId="41" applyFont="1" applyBorder="1" applyAlignment="1">
      <alignment horizontal="left" vertical="center" wrapText="1"/>
      <protection/>
    </xf>
    <xf numFmtId="0" fontId="10" fillId="0" borderId="33" xfId="40" applyFont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 wrapText="1"/>
    </xf>
    <xf numFmtId="0" fontId="8" fillId="0" borderId="17" xfId="40" applyFont="1" applyFill="1" applyBorder="1" applyAlignment="1">
      <alignment horizontal="left"/>
      <protection/>
    </xf>
    <xf numFmtId="0" fontId="8" fillId="33" borderId="23" xfId="0" applyFont="1" applyFill="1" applyBorder="1" applyAlignment="1">
      <alignment horizontal="left"/>
    </xf>
    <xf numFmtId="0" fontId="8" fillId="33" borderId="17" xfId="42" applyFont="1" applyFill="1" applyBorder="1" applyAlignment="1">
      <alignment/>
      <protection/>
    </xf>
    <xf numFmtId="0" fontId="8" fillId="0" borderId="16" xfId="40" applyFont="1" applyFill="1" applyBorder="1" applyAlignment="1">
      <alignment horizontal="left"/>
      <protection/>
    </xf>
    <xf numFmtId="0" fontId="8" fillId="33" borderId="17" xfId="42" applyFont="1" applyFill="1" applyBorder="1">
      <alignment/>
      <protection/>
    </xf>
    <xf numFmtId="0" fontId="10" fillId="33" borderId="10" xfId="40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/>
    </xf>
    <xf numFmtId="0" fontId="10" fillId="33" borderId="29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30" xfId="40" applyFont="1" applyBorder="1" applyAlignment="1">
      <alignment horizontal="center" vertical="center" wrapText="1"/>
      <protection/>
    </xf>
    <xf numFmtId="0" fontId="8" fillId="0" borderId="31" xfId="40" applyFont="1" applyBorder="1" applyAlignment="1">
      <alignment horizontal="left" vertical="center" wrapText="1"/>
      <protection/>
    </xf>
    <xf numFmtId="165" fontId="8" fillId="0" borderId="31" xfId="62" applyNumberFormat="1" applyFont="1" applyBorder="1" applyAlignment="1">
      <alignment horizontal="left" vertical="center" wrapText="1"/>
    </xf>
    <xf numFmtId="0" fontId="8" fillId="0" borderId="32" xfId="41" applyFont="1" applyBorder="1" applyAlignment="1">
      <alignment horizontal="left" vertical="center" wrapText="1"/>
      <protection/>
    </xf>
    <xf numFmtId="0" fontId="8" fillId="0" borderId="33" xfId="40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20" xfId="0" applyFont="1" applyBorder="1" applyAlignment="1">
      <alignment horizontal="center"/>
    </xf>
    <xf numFmtId="0" fontId="8" fillId="0" borderId="19" xfId="40" applyFont="1" applyFill="1" applyBorder="1" applyAlignment="1">
      <alignment horizontal="center"/>
      <protection/>
    </xf>
    <xf numFmtId="0" fontId="8" fillId="0" borderId="20" xfId="40" applyFont="1" applyBorder="1" applyAlignment="1">
      <alignment horizontal="left"/>
      <protection/>
    </xf>
    <xf numFmtId="165" fontId="8" fillId="0" borderId="20" xfId="62" applyNumberFormat="1" applyFont="1" applyFill="1" applyBorder="1" applyAlignment="1">
      <alignment horizontal="left"/>
    </xf>
    <xf numFmtId="165" fontId="8" fillId="0" borderId="21" xfId="62" applyNumberFormat="1" applyFont="1" applyFill="1" applyBorder="1" applyAlignment="1">
      <alignment horizontal="left"/>
    </xf>
    <xf numFmtId="2" fontId="46" fillId="0" borderId="27" xfId="0" applyNumberFormat="1" applyFont="1" applyBorder="1" applyAlignment="1">
      <alignment horizontal="center"/>
    </xf>
    <xf numFmtId="0" fontId="8" fillId="0" borderId="16" xfId="40" applyFont="1" applyFill="1" applyBorder="1" applyAlignment="1">
      <alignment horizontal="center"/>
      <protection/>
    </xf>
    <xf numFmtId="0" fontId="8" fillId="0" borderId="14" xfId="40" applyFont="1" applyBorder="1" applyAlignment="1">
      <alignment horizontal="left"/>
      <protection/>
    </xf>
    <xf numFmtId="0" fontId="0" fillId="0" borderId="16" xfId="0" applyBorder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avadno 5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egorije%20F%20-%20PRAZNI&#268;NI%20kruh%20rezultati-13.4.2013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egorije%20C%20-%20kruh%20IZ%20DRUGIH%20KRU&#352;NIH%20&#381;IT%20rezultati-13.4.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njamrgole\Downloads\Kategorije%20D%20-%20ME&#352;ANI%20KRUH%2013.4.2013-2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egorije%20A%20-%20P&#352;ENI&#268;NI%20KRUH%2013.4.2013%20KON&#268;N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egorije%20B%20-%20R&#381;ENI%20kruh%20%20rezultati-13.4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vrstitev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  <sheetName val="F26"/>
      <sheetName val="F27"/>
      <sheetName val="F28"/>
      <sheetName val="F29"/>
      <sheetName val="F30"/>
      <sheetName val="F31"/>
      <sheetName val="F32"/>
      <sheetName val="F33"/>
      <sheetName val="F34"/>
      <sheetName val="F35"/>
      <sheetName val="F36"/>
      <sheetName val="F37"/>
      <sheetName val="F38"/>
      <sheetName val="F39"/>
      <sheetName val="F40"/>
      <sheetName val="F41"/>
      <sheetName val="F42"/>
      <sheetName val="F43"/>
      <sheetName val="F44"/>
      <sheetName val="F45"/>
    </sheetNames>
    <sheetDataSet>
      <sheetData sheetId="1">
        <row r="23">
          <cell r="F23">
            <v>74.5</v>
          </cell>
        </row>
      </sheetData>
      <sheetData sheetId="2">
        <row r="23">
          <cell r="F23">
            <v>64.5</v>
          </cell>
        </row>
      </sheetData>
      <sheetData sheetId="3">
        <row r="23">
          <cell r="F23">
            <v>0</v>
          </cell>
        </row>
      </sheetData>
      <sheetData sheetId="4">
        <row r="23">
          <cell r="F23">
            <v>76.5</v>
          </cell>
        </row>
      </sheetData>
      <sheetData sheetId="5">
        <row r="23">
          <cell r="F23">
            <v>78.83333333333333</v>
          </cell>
        </row>
      </sheetData>
      <sheetData sheetId="6">
        <row r="23">
          <cell r="F23">
            <v>79.83333333333333</v>
          </cell>
        </row>
      </sheetData>
      <sheetData sheetId="7">
        <row r="23">
          <cell r="F23">
            <v>77</v>
          </cell>
        </row>
      </sheetData>
      <sheetData sheetId="8">
        <row r="23">
          <cell r="F23">
            <v>77.66666666666667</v>
          </cell>
        </row>
      </sheetData>
      <sheetData sheetId="9">
        <row r="23">
          <cell r="F23">
            <v>79.66666666666667</v>
          </cell>
        </row>
      </sheetData>
      <sheetData sheetId="10">
        <row r="23">
          <cell r="F23">
            <v>75.16666666666667</v>
          </cell>
        </row>
      </sheetData>
      <sheetData sheetId="11">
        <row r="23">
          <cell r="F23">
            <v>79.16666666666667</v>
          </cell>
        </row>
      </sheetData>
      <sheetData sheetId="12">
        <row r="23">
          <cell r="F23">
            <v>78</v>
          </cell>
        </row>
      </sheetData>
      <sheetData sheetId="13">
        <row r="23">
          <cell r="F23">
            <v>74</v>
          </cell>
        </row>
      </sheetData>
      <sheetData sheetId="14">
        <row r="23">
          <cell r="F23">
            <v>77.33333333333333</v>
          </cell>
        </row>
      </sheetData>
      <sheetData sheetId="15">
        <row r="23">
          <cell r="F23">
            <v>75.83333333333333</v>
          </cell>
        </row>
      </sheetData>
      <sheetData sheetId="16">
        <row r="23">
          <cell r="F23">
            <v>79.16666666666667</v>
          </cell>
        </row>
      </sheetData>
      <sheetData sheetId="17">
        <row r="23">
          <cell r="F23">
            <v>76.66666666666667</v>
          </cell>
        </row>
      </sheetData>
      <sheetData sheetId="18">
        <row r="23">
          <cell r="F23">
            <v>76.66666666666667</v>
          </cell>
        </row>
      </sheetData>
      <sheetData sheetId="19">
        <row r="23">
          <cell r="F23">
            <v>76.16666666666667</v>
          </cell>
        </row>
      </sheetData>
      <sheetData sheetId="20">
        <row r="23">
          <cell r="F23">
            <v>74.33333333333333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zvrstitev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</sheetNames>
    <sheetDataSet>
      <sheetData sheetId="2">
        <row r="23">
          <cell r="F23">
            <v>74.5</v>
          </cell>
        </row>
      </sheetData>
      <sheetData sheetId="3">
        <row r="23">
          <cell r="F23">
            <v>79.5</v>
          </cell>
        </row>
      </sheetData>
      <sheetData sheetId="4">
        <row r="23">
          <cell r="F23">
            <v>76</v>
          </cell>
        </row>
      </sheetData>
      <sheetData sheetId="5">
        <row r="23">
          <cell r="F23">
            <v>73.16666666666667</v>
          </cell>
        </row>
      </sheetData>
      <sheetData sheetId="6">
        <row r="23">
          <cell r="F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zvrstitev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14"/>
      <sheetName val="D15"/>
      <sheetName val="D16"/>
      <sheetName val="D17"/>
      <sheetName val="D18"/>
      <sheetName val="D19"/>
      <sheetName val="D20"/>
      <sheetName val="D21"/>
      <sheetName val="D22"/>
      <sheetName val="D23"/>
      <sheetName val="D24"/>
      <sheetName val="D25"/>
      <sheetName val="D26"/>
      <sheetName val="D27"/>
      <sheetName val="D28"/>
      <sheetName val="D29"/>
      <sheetName val="D30"/>
      <sheetName val="D31"/>
      <sheetName val="D32"/>
      <sheetName val="D33"/>
      <sheetName val="D34"/>
      <sheetName val="D35"/>
      <sheetName val="D36"/>
      <sheetName val="D37"/>
      <sheetName val="D38"/>
      <sheetName val="D39"/>
      <sheetName val="D40"/>
      <sheetName val="D41"/>
      <sheetName val="D42"/>
      <sheetName val="D43"/>
      <sheetName val="D44"/>
      <sheetName val="D45"/>
      <sheetName val="D46"/>
      <sheetName val="D47"/>
      <sheetName val="D48"/>
      <sheetName val="D49"/>
      <sheetName val="D50"/>
      <sheetName val="D51"/>
      <sheetName val="D52"/>
      <sheetName val="D53"/>
      <sheetName val="D54"/>
      <sheetName val="D55"/>
      <sheetName val="D56"/>
      <sheetName val="D57"/>
      <sheetName val="D58"/>
      <sheetName val="D59"/>
      <sheetName val="D60"/>
      <sheetName val="D61"/>
      <sheetName val="D62"/>
      <sheetName val="D63"/>
      <sheetName val="D64"/>
      <sheetName val="D65"/>
      <sheetName val="D66"/>
    </sheetNames>
    <sheetDataSet>
      <sheetData sheetId="1">
        <row r="23">
          <cell r="F23">
            <v>73.83333333333333</v>
          </cell>
        </row>
      </sheetData>
      <sheetData sheetId="2">
        <row r="23">
          <cell r="F23">
            <v>0</v>
          </cell>
        </row>
      </sheetData>
      <sheetData sheetId="3">
        <row r="23">
          <cell r="F23">
            <v>0</v>
          </cell>
        </row>
      </sheetData>
      <sheetData sheetId="4">
        <row r="23">
          <cell r="F23">
            <v>76.33333333333333</v>
          </cell>
        </row>
      </sheetData>
      <sheetData sheetId="5">
        <row r="23">
          <cell r="F23">
            <v>77.16666666666667</v>
          </cell>
        </row>
      </sheetData>
      <sheetData sheetId="6">
        <row r="23">
          <cell r="F23">
            <v>59</v>
          </cell>
        </row>
      </sheetData>
      <sheetData sheetId="7">
        <row r="23">
          <cell r="F23">
            <v>75.33333333333333</v>
          </cell>
        </row>
      </sheetData>
      <sheetData sheetId="8">
        <row r="23">
          <cell r="F23">
            <v>76.33333333333333</v>
          </cell>
        </row>
      </sheetData>
      <sheetData sheetId="9">
        <row r="23">
          <cell r="F23">
            <v>77</v>
          </cell>
        </row>
      </sheetData>
      <sheetData sheetId="10">
        <row r="23">
          <cell r="F23">
            <v>71.16666666666667</v>
          </cell>
        </row>
      </sheetData>
      <sheetData sheetId="11">
        <row r="23">
          <cell r="F23">
            <v>77</v>
          </cell>
        </row>
      </sheetData>
      <sheetData sheetId="12">
        <row r="23">
          <cell r="F23">
            <v>69</v>
          </cell>
        </row>
      </sheetData>
      <sheetData sheetId="13">
        <row r="23">
          <cell r="F23">
            <v>77.16666666666667</v>
          </cell>
        </row>
      </sheetData>
      <sheetData sheetId="14">
        <row r="23">
          <cell r="F23">
            <v>74.83333333333333</v>
          </cell>
        </row>
      </sheetData>
      <sheetData sheetId="15">
        <row r="23">
          <cell r="F23">
            <v>78</v>
          </cell>
        </row>
      </sheetData>
      <sheetData sheetId="16">
        <row r="23">
          <cell r="F23">
            <v>75.16666666666667</v>
          </cell>
        </row>
      </sheetData>
      <sheetData sheetId="17">
        <row r="23">
          <cell r="F23">
            <v>78.66666666666667</v>
          </cell>
        </row>
      </sheetData>
      <sheetData sheetId="18">
        <row r="23">
          <cell r="F23">
            <v>76.5</v>
          </cell>
        </row>
      </sheetData>
      <sheetData sheetId="19">
        <row r="23">
          <cell r="F23">
            <v>63.666666666666664</v>
          </cell>
        </row>
      </sheetData>
      <sheetData sheetId="20">
        <row r="23">
          <cell r="F23">
            <v>72.66666666666667</v>
          </cell>
        </row>
      </sheetData>
      <sheetData sheetId="21">
        <row r="23">
          <cell r="F23">
            <v>66.16666666666667</v>
          </cell>
        </row>
      </sheetData>
      <sheetData sheetId="22">
        <row r="23">
          <cell r="F23">
            <v>71.16666666666667</v>
          </cell>
        </row>
      </sheetData>
      <sheetData sheetId="23">
        <row r="23">
          <cell r="F23">
            <v>75.83333333333333</v>
          </cell>
        </row>
      </sheetData>
      <sheetData sheetId="24">
        <row r="23">
          <cell r="F23">
            <v>77</v>
          </cell>
        </row>
      </sheetData>
      <sheetData sheetId="25">
        <row r="23">
          <cell r="F23">
            <v>74.83333333333333</v>
          </cell>
        </row>
      </sheetData>
      <sheetData sheetId="26">
        <row r="23">
          <cell r="F23">
            <v>74.66666666666667</v>
          </cell>
        </row>
      </sheetData>
      <sheetData sheetId="27">
        <row r="23">
          <cell r="F23">
            <v>75.33333333333333</v>
          </cell>
        </row>
      </sheetData>
      <sheetData sheetId="28">
        <row r="23">
          <cell r="F23">
            <v>72.33333333333333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zvrstitev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</sheetNames>
    <sheetDataSet>
      <sheetData sheetId="1">
        <row r="23">
          <cell r="F23">
            <v>73.66666666666667</v>
          </cell>
        </row>
      </sheetData>
      <sheetData sheetId="2">
        <row r="23">
          <cell r="F23">
            <v>77.33333333333333</v>
          </cell>
        </row>
      </sheetData>
      <sheetData sheetId="3">
        <row r="23">
          <cell r="F23">
            <v>66.16666666666667</v>
          </cell>
        </row>
      </sheetData>
      <sheetData sheetId="4">
        <row r="23">
          <cell r="F23">
            <v>76.16666666666667</v>
          </cell>
        </row>
      </sheetData>
      <sheetData sheetId="5">
        <row r="23">
          <cell r="F23">
            <v>68.16666666666667</v>
          </cell>
        </row>
      </sheetData>
      <sheetData sheetId="6">
        <row r="23">
          <cell r="F23">
            <v>65.83333333333333</v>
          </cell>
        </row>
      </sheetData>
      <sheetData sheetId="7">
        <row r="23">
          <cell r="F23">
            <v>66.33333333333333</v>
          </cell>
        </row>
      </sheetData>
      <sheetData sheetId="8">
        <row r="23">
          <cell r="F23">
            <v>70.16666666666667</v>
          </cell>
        </row>
      </sheetData>
      <sheetData sheetId="9">
        <row r="23">
          <cell r="F23">
            <v>70.16666666666667</v>
          </cell>
        </row>
      </sheetData>
      <sheetData sheetId="10">
        <row r="23">
          <cell r="F23">
            <v>69.33333333333333</v>
          </cell>
        </row>
      </sheetData>
      <sheetData sheetId="11">
        <row r="23">
          <cell r="F23">
            <v>74.5</v>
          </cell>
        </row>
      </sheetData>
      <sheetData sheetId="12">
        <row r="23">
          <cell r="F23">
            <v>0</v>
          </cell>
        </row>
      </sheetData>
      <sheetData sheetId="13">
        <row r="23">
          <cell r="F23">
            <v>75.66666666666667</v>
          </cell>
        </row>
      </sheetData>
      <sheetData sheetId="14">
        <row r="23">
          <cell r="F23">
            <v>70</v>
          </cell>
        </row>
      </sheetData>
      <sheetData sheetId="15">
        <row r="23">
          <cell r="F23">
            <v>73</v>
          </cell>
        </row>
      </sheetData>
      <sheetData sheetId="16">
        <row r="23">
          <cell r="F23">
            <v>66.66666666666667</v>
          </cell>
        </row>
      </sheetData>
      <sheetData sheetId="17">
        <row r="23">
          <cell r="F23">
            <v>69.5</v>
          </cell>
        </row>
      </sheetData>
      <sheetData sheetId="18">
        <row r="23">
          <cell r="F23">
            <v>70</v>
          </cell>
        </row>
      </sheetData>
      <sheetData sheetId="19">
        <row r="23">
          <cell r="F23">
            <v>0</v>
          </cell>
        </row>
      </sheetData>
      <sheetData sheetId="20">
        <row r="23">
          <cell r="F23">
            <v>75</v>
          </cell>
        </row>
      </sheetData>
      <sheetData sheetId="21">
        <row r="23">
          <cell r="F23">
            <v>74</v>
          </cell>
        </row>
      </sheetData>
      <sheetData sheetId="22">
        <row r="23">
          <cell r="F23">
            <v>67.33333333333333</v>
          </cell>
        </row>
      </sheetData>
      <sheetData sheetId="23">
        <row r="23">
          <cell r="F23">
            <v>65.16666666666667</v>
          </cell>
        </row>
      </sheetData>
      <sheetData sheetId="24">
        <row r="23">
          <cell r="F23">
            <v>75.66666666666667</v>
          </cell>
        </row>
      </sheetData>
      <sheetData sheetId="25">
        <row r="23">
          <cell r="F23">
            <v>0</v>
          </cell>
        </row>
      </sheetData>
      <sheetData sheetId="26">
        <row r="23">
          <cell r="F23">
            <v>75</v>
          </cell>
        </row>
      </sheetData>
      <sheetData sheetId="27">
        <row r="23">
          <cell r="F23">
            <v>72.5</v>
          </cell>
        </row>
      </sheetData>
      <sheetData sheetId="28">
        <row r="23">
          <cell r="F23">
            <v>74.5</v>
          </cell>
        </row>
      </sheetData>
      <sheetData sheetId="29">
        <row r="23">
          <cell r="F23">
            <v>68</v>
          </cell>
        </row>
      </sheetData>
      <sheetData sheetId="30">
        <row r="23">
          <cell r="F23">
            <v>69</v>
          </cell>
        </row>
      </sheetData>
      <sheetData sheetId="31">
        <row r="23">
          <cell r="F23">
            <v>68.66666666666667</v>
          </cell>
        </row>
      </sheetData>
      <sheetData sheetId="32">
        <row r="23">
          <cell r="F23">
            <v>75.66666666666667</v>
          </cell>
        </row>
      </sheetData>
      <sheetData sheetId="33">
        <row r="23">
          <cell r="F23">
            <v>0</v>
          </cell>
        </row>
      </sheetData>
      <sheetData sheetId="34">
        <row r="23">
          <cell r="F23">
            <v>73.66666666666667</v>
          </cell>
        </row>
      </sheetData>
      <sheetData sheetId="35">
        <row r="23">
          <cell r="F23">
            <v>0</v>
          </cell>
        </row>
      </sheetData>
      <sheetData sheetId="36">
        <row r="23">
          <cell r="F23">
            <v>62.833333333333336</v>
          </cell>
        </row>
      </sheetData>
      <sheetData sheetId="37">
        <row r="23">
          <cell r="F23">
            <v>67.16666666666667</v>
          </cell>
        </row>
      </sheetData>
      <sheetData sheetId="38">
        <row r="23">
          <cell r="F23">
            <v>77.66666666666667</v>
          </cell>
        </row>
      </sheetData>
      <sheetData sheetId="39">
        <row r="23">
          <cell r="F23">
            <v>76.66666666666667</v>
          </cell>
        </row>
      </sheetData>
      <sheetData sheetId="41">
        <row r="23">
          <cell r="F23">
            <v>0</v>
          </cell>
        </row>
      </sheetData>
      <sheetData sheetId="42">
        <row r="23">
          <cell r="F23">
            <v>70.16666666666667</v>
          </cell>
        </row>
      </sheetData>
      <sheetData sheetId="43">
        <row r="23">
          <cell r="F23">
            <v>73</v>
          </cell>
        </row>
      </sheetData>
      <sheetData sheetId="44">
        <row r="23">
          <cell r="F23">
            <v>72.16666666666667</v>
          </cell>
        </row>
      </sheetData>
      <sheetData sheetId="45">
        <row r="23">
          <cell r="F23">
            <v>56.333333333333336</v>
          </cell>
        </row>
      </sheetData>
      <sheetData sheetId="46">
        <row r="23">
          <cell r="F23">
            <v>0</v>
          </cell>
        </row>
      </sheetData>
      <sheetData sheetId="47">
        <row r="23">
          <cell r="F23">
            <v>73</v>
          </cell>
        </row>
      </sheetData>
      <sheetData sheetId="48">
        <row r="23">
          <cell r="F23">
            <v>72</v>
          </cell>
        </row>
      </sheetData>
      <sheetData sheetId="49">
        <row r="23">
          <cell r="F23">
            <v>67.5</v>
          </cell>
        </row>
      </sheetData>
      <sheetData sheetId="50">
        <row r="23">
          <cell r="F23">
            <v>0</v>
          </cell>
        </row>
      </sheetData>
      <sheetData sheetId="51">
        <row r="23">
          <cell r="F23">
            <v>73.5</v>
          </cell>
        </row>
      </sheetData>
      <sheetData sheetId="52">
        <row r="23">
          <cell r="F23">
            <v>68.5</v>
          </cell>
        </row>
      </sheetData>
      <sheetData sheetId="53">
        <row r="23">
          <cell r="F23">
            <v>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zvrstitev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21"/>
      <sheetName val="B22"/>
      <sheetName val="B23"/>
      <sheetName val="B24"/>
      <sheetName val="B25"/>
      <sheetName val="B26"/>
      <sheetName val="B27"/>
      <sheetName val="B28"/>
      <sheetName val="B29"/>
      <sheetName val="B30"/>
    </sheetNames>
    <sheetDataSet>
      <sheetData sheetId="1">
        <row r="23">
          <cell r="F23">
            <v>76</v>
          </cell>
        </row>
      </sheetData>
      <sheetData sheetId="2">
        <row r="23">
          <cell r="F23">
            <v>68.5</v>
          </cell>
        </row>
      </sheetData>
      <sheetData sheetId="3">
        <row r="23">
          <cell r="F23">
            <v>68.83333333333333</v>
          </cell>
        </row>
      </sheetData>
      <sheetData sheetId="4">
        <row r="23">
          <cell r="F23">
            <v>74.66666666666667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90" zoomScaleNormal="90" zoomScalePageLayoutView="120" workbookViewId="0" topLeftCell="A1">
      <selection activeCell="E71" sqref="E71"/>
    </sheetView>
  </sheetViews>
  <sheetFormatPr defaultColWidth="31.00390625" defaultRowHeight="15.75"/>
  <cols>
    <col min="1" max="1" width="9.875" style="105" bestFit="1" customWidth="1"/>
    <col min="2" max="2" width="9.875" style="1" bestFit="1" customWidth="1"/>
    <col min="3" max="3" width="25.875" style="1" customWidth="1"/>
    <col min="4" max="4" width="31.00390625" style="1" customWidth="1"/>
    <col min="5" max="5" width="31.75390625" style="1" bestFit="1" customWidth="1"/>
    <col min="6" max="6" width="17.50390625" style="1" hidden="1" customWidth="1"/>
    <col min="7" max="7" width="9.125" style="105" customWidth="1"/>
    <col min="8" max="8" width="18.375" style="105" bestFit="1" customWidth="1"/>
    <col min="9" max="9" width="7.50390625" style="1" customWidth="1"/>
    <col min="10" max="16384" width="31.00390625" style="1" customWidth="1"/>
  </cols>
  <sheetData>
    <row r="1" spans="1:8" s="93" customFormat="1" ht="36.75" customHeight="1" thickBot="1">
      <c r="A1" s="132" t="s">
        <v>0</v>
      </c>
      <c r="B1" s="133" t="s">
        <v>1</v>
      </c>
      <c r="C1" s="134" t="s">
        <v>2</v>
      </c>
      <c r="D1" s="135" t="s">
        <v>3</v>
      </c>
      <c r="E1" s="136" t="s">
        <v>4</v>
      </c>
      <c r="F1" s="137" t="s">
        <v>5</v>
      </c>
      <c r="G1" s="138" t="s">
        <v>418</v>
      </c>
      <c r="H1" s="132" t="s">
        <v>419</v>
      </c>
    </row>
    <row r="2" spans="1:9" ht="15.75">
      <c r="A2" s="116" t="s">
        <v>356</v>
      </c>
      <c r="B2" s="74">
        <v>6</v>
      </c>
      <c r="C2" s="94" t="s">
        <v>369</v>
      </c>
      <c r="D2" s="95" t="s">
        <v>370</v>
      </c>
      <c r="E2" s="95" t="s">
        <v>364</v>
      </c>
      <c r="F2" s="96" t="s">
        <v>198</v>
      </c>
      <c r="G2" s="98">
        <f>'[1]F6'!$F$23</f>
        <v>79.83333333333333</v>
      </c>
      <c r="H2" s="106" t="s">
        <v>344</v>
      </c>
      <c r="I2" s="1">
        <v>1</v>
      </c>
    </row>
    <row r="3" spans="1:9" ht="15.75">
      <c r="A3" s="109" t="s">
        <v>356</v>
      </c>
      <c r="B3" s="2">
        <v>9</v>
      </c>
      <c r="C3" s="6" t="s">
        <v>375</v>
      </c>
      <c r="D3" s="4" t="s">
        <v>261</v>
      </c>
      <c r="E3" s="4" t="s">
        <v>376</v>
      </c>
      <c r="F3" s="5"/>
      <c r="G3" s="99">
        <f>'[1]F9'!$F$23</f>
        <v>79.66666666666667</v>
      </c>
      <c r="H3" s="107" t="s">
        <v>344</v>
      </c>
      <c r="I3" s="1">
        <v>2</v>
      </c>
    </row>
    <row r="4" spans="1:9" ht="15.75">
      <c r="A4" s="27" t="s">
        <v>155</v>
      </c>
      <c r="B4" s="7">
        <v>3</v>
      </c>
      <c r="C4" s="8" t="s">
        <v>161</v>
      </c>
      <c r="D4" s="9" t="s">
        <v>162</v>
      </c>
      <c r="E4" s="9" t="s">
        <v>163</v>
      </c>
      <c r="F4" s="10" t="s">
        <v>61</v>
      </c>
      <c r="G4" s="100">
        <f>'[2]C3'!$F$23</f>
        <v>79.5</v>
      </c>
      <c r="H4" s="107" t="s">
        <v>344</v>
      </c>
      <c r="I4" s="1">
        <v>3</v>
      </c>
    </row>
    <row r="5" spans="1:9" ht="15.75">
      <c r="A5" s="27" t="s">
        <v>234</v>
      </c>
      <c r="B5" s="11">
        <v>47</v>
      </c>
      <c r="C5" s="12" t="s">
        <v>326</v>
      </c>
      <c r="D5" s="13" t="s">
        <v>327</v>
      </c>
      <c r="E5" s="13" t="s">
        <v>416</v>
      </c>
      <c r="F5" s="14"/>
      <c r="G5" s="100">
        <v>79.5</v>
      </c>
      <c r="H5" s="108" t="s">
        <v>344</v>
      </c>
      <c r="I5" s="1">
        <v>4</v>
      </c>
    </row>
    <row r="6" spans="1:9" ht="15.75">
      <c r="A6" s="27" t="s">
        <v>234</v>
      </c>
      <c r="B6" s="11">
        <v>13</v>
      </c>
      <c r="C6" s="12" t="s">
        <v>259</v>
      </c>
      <c r="D6" s="13" t="s">
        <v>162</v>
      </c>
      <c r="E6" s="13" t="s">
        <v>253</v>
      </c>
      <c r="F6" s="14" t="s">
        <v>113</v>
      </c>
      <c r="G6" s="100">
        <v>79.33</v>
      </c>
      <c r="H6" s="108" t="s">
        <v>344</v>
      </c>
      <c r="I6" s="1">
        <v>5</v>
      </c>
    </row>
    <row r="7" spans="1:9" ht="15.75">
      <c r="A7" s="109" t="s">
        <v>356</v>
      </c>
      <c r="B7" s="2">
        <v>11</v>
      </c>
      <c r="C7" s="6" t="s">
        <v>379</v>
      </c>
      <c r="D7" s="4" t="s">
        <v>380</v>
      </c>
      <c r="E7" s="4" t="s">
        <v>364</v>
      </c>
      <c r="F7" s="5"/>
      <c r="G7" s="99">
        <f>'[1]F11'!$F$23</f>
        <v>79.16666666666667</v>
      </c>
      <c r="H7" s="107" t="s">
        <v>344</v>
      </c>
      <c r="I7" s="1">
        <v>6</v>
      </c>
    </row>
    <row r="8" spans="1:9" ht="15.75">
      <c r="A8" s="109" t="s">
        <v>356</v>
      </c>
      <c r="B8" s="2">
        <v>16</v>
      </c>
      <c r="C8" s="6" t="s">
        <v>241</v>
      </c>
      <c r="D8" s="4" t="s">
        <v>391</v>
      </c>
      <c r="E8" s="4" t="s">
        <v>392</v>
      </c>
      <c r="F8" s="5"/>
      <c r="G8" s="99">
        <f>'[1]F16'!$F$23</f>
        <v>79.16666666666667</v>
      </c>
      <c r="H8" s="107" t="s">
        <v>344</v>
      </c>
      <c r="I8" s="1">
        <v>7</v>
      </c>
    </row>
    <row r="9" spans="1:9" ht="15.75">
      <c r="A9" s="109" t="s">
        <v>356</v>
      </c>
      <c r="B9" s="2">
        <v>5</v>
      </c>
      <c r="C9" s="3" t="s">
        <v>367</v>
      </c>
      <c r="D9" s="4" t="s">
        <v>368</v>
      </c>
      <c r="E9" s="4" t="s">
        <v>364</v>
      </c>
      <c r="F9" s="5"/>
      <c r="G9" s="99">
        <f>'[1]F5'!$F$23</f>
        <v>78.83333333333333</v>
      </c>
      <c r="H9" s="107" t="s">
        <v>344</v>
      </c>
      <c r="I9" s="1">
        <v>8</v>
      </c>
    </row>
    <row r="10" spans="1:9" ht="15.75">
      <c r="A10" s="27" t="s">
        <v>233</v>
      </c>
      <c r="B10" s="7">
        <v>17</v>
      </c>
      <c r="C10" s="8" t="s">
        <v>211</v>
      </c>
      <c r="D10" s="9" t="s">
        <v>212</v>
      </c>
      <c r="E10" s="9" t="s">
        <v>213</v>
      </c>
      <c r="F10" s="10"/>
      <c r="G10" s="100">
        <f>'[3]D17'!$F$23</f>
        <v>78.66666666666667</v>
      </c>
      <c r="H10" s="107" t="s">
        <v>344</v>
      </c>
      <c r="I10" s="1">
        <v>9</v>
      </c>
    </row>
    <row r="11" spans="1:9" ht="15.75">
      <c r="A11" s="27" t="s">
        <v>234</v>
      </c>
      <c r="B11" s="11">
        <v>32</v>
      </c>
      <c r="C11" s="12" t="s">
        <v>296</v>
      </c>
      <c r="D11" s="13" t="s">
        <v>297</v>
      </c>
      <c r="E11" s="13" t="s">
        <v>298</v>
      </c>
      <c r="F11" s="14"/>
      <c r="G11" s="100">
        <v>78.5</v>
      </c>
      <c r="H11" s="108" t="s">
        <v>344</v>
      </c>
      <c r="I11" s="1">
        <v>10</v>
      </c>
    </row>
    <row r="12" spans="1:9" ht="15.75">
      <c r="A12" s="27" t="s">
        <v>234</v>
      </c>
      <c r="B12" s="11">
        <v>31</v>
      </c>
      <c r="C12" s="12" t="s">
        <v>294</v>
      </c>
      <c r="D12" s="13" t="s">
        <v>295</v>
      </c>
      <c r="E12" s="13" t="s">
        <v>251</v>
      </c>
      <c r="F12" s="14"/>
      <c r="G12" s="100">
        <v>78.33</v>
      </c>
      <c r="H12" s="108" t="s">
        <v>344</v>
      </c>
      <c r="I12" s="1">
        <v>11</v>
      </c>
    </row>
    <row r="13" spans="1:9" ht="15.75">
      <c r="A13" s="27" t="s">
        <v>234</v>
      </c>
      <c r="B13" s="11">
        <v>34</v>
      </c>
      <c r="C13" s="12" t="s">
        <v>300</v>
      </c>
      <c r="D13" s="13" t="s">
        <v>301</v>
      </c>
      <c r="E13" s="13" t="s">
        <v>302</v>
      </c>
      <c r="F13" s="14" t="s">
        <v>113</v>
      </c>
      <c r="G13" s="100">
        <v>78.17</v>
      </c>
      <c r="H13" s="108" t="s">
        <v>344</v>
      </c>
      <c r="I13" s="1">
        <v>12</v>
      </c>
    </row>
    <row r="14" spans="1:9" ht="15.75">
      <c r="A14" s="27" t="s">
        <v>233</v>
      </c>
      <c r="B14" s="7">
        <v>15</v>
      </c>
      <c r="C14" s="8" t="s">
        <v>205</v>
      </c>
      <c r="D14" s="9" t="s">
        <v>206</v>
      </c>
      <c r="E14" s="9" t="s">
        <v>207</v>
      </c>
      <c r="F14" s="10"/>
      <c r="G14" s="100">
        <f>'[3]D15'!$F$23</f>
        <v>78</v>
      </c>
      <c r="H14" s="108" t="s">
        <v>344</v>
      </c>
      <c r="I14" s="1">
        <v>13</v>
      </c>
    </row>
    <row r="15" spans="1:9" ht="15.75">
      <c r="A15" s="109" t="s">
        <v>356</v>
      </c>
      <c r="B15" s="2">
        <v>12</v>
      </c>
      <c r="C15" s="6" t="s">
        <v>381</v>
      </c>
      <c r="D15" s="4" t="s">
        <v>382</v>
      </c>
      <c r="E15" s="4" t="s">
        <v>364</v>
      </c>
      <c r="F15" s="5" t="s">
        <v>147</v>
      </c>
      <c r="G15" s="99">
        <f>'[1]F12'!$F$23</f>
        <v>78</v>
      </c>
      <c r="H15" s="107" t="s">
        <v>344</v>
      </c>
      <c r="I15" s="1">
        <v>14</v>
      </c>
    </row>
    <row r="16" spans="1:9" ht="15.75">
      <c r="A16" s="27" t="s">
        <v>234</v>
      </c>
      <c r="B16" s="11">
        <v>54</v>
      </c>
      <c r="C16" s="12" t="s">
        <v>340</v>
      </c>
      <c r="D16" s="13" t="s">
        <v>341</v>
      </c>
      <c r="E16" s="13" t="s">
        <v>342</v>
      </c>
      <c r="F16" s="14"/>
      <c r="G16" s="100">
        <v>77.83</v>
      </c>
      <c r="H16" s="108" t="s">
        <v>344</v>
      </c>
      <c r="I16" s="1">
        <v>15</v>
      </c>
    </row>
    <row r="17" spans="1:9" ht="15.75">
      <c r="A17" s="27" t="s">
        <v>6</v>
      </c>
      <c r="B17" s="7">
        <v>38</v>
      </c>
      <c r="C17" s="8" t="s">
        <v>108</v>
      </c>
      <c r="D17" s="9" t="s">
        <v>109</v>
      </c>
      <c r="E17" s="9" t="s">
        <v>49</v>
      </c>
      <c r="F17" s="10"/>
      <c r="G17" s="100">
        <f>'[4]A38'!$F$23</f>
        <v>77.66666666666667</v>
      </c>
      <c r="H17" s="108" t="s">
        <v>344</v>
      </c>
      <c r="I17" s="1">
        <v>16</v>
      </c>
    </row>
    <row r="18" spans="1:9" ht="15.75">
      <c r="A18" s="109" t="s">
        <v>356</v>
      </c>
      <c r="B18" s="2">
        <v>8</v>
      </c>
      <c r="C18" s="6" t="s">
        <v>373</v>
      </c>
      <c r="D18" s="4" t="s">
        <v>374</v>
      </c>
      <c r="E18" s="4" t="s">
        <v>364</v>
      </c>
      <c r="F18" s="5"/>
      <c r="G18" s="99">
        <f>'[1]F8'!$F$23</f>
        <v>77.66666666666667</v>
      </c>
      <c r="H18" s="107" t="s">
        <v>344</v>
      </c>
      <c r="I18" s="1">
        <v>17</v>
      </c>
    </row>
    <row r="19" spans="1:9" ht="15.75">
      <c r="A19" s="27" t="s">
        <v>6</v>
      </c>
      <c r="B19" s="7">
        <v>2</v>
      </c>
      <c r="C19" s="8" t="s">
        <v>11</v>
      </c>
      <c r="D19" s="9" t="s">
        <v>12</v>
      </c>
      <c r="E19" s="9" t="s">
        <v>13</v>
      </c>
      <c r="F19" s="10"/>
      <c r="G19" s="100">
        <f>'[4]A2'!$F$23</f>
        <v>77.33333333333333</v>
      </c>
      <c r="H19" s="108" t="s">
        <v>344</v>
      </c>
      <c r="I19" s="1">
        <v>18</v>
      </c>
    </row>
    <row r="20" spans="1:9" ht="15.75">
      <c r="A20" s="109" t="s">
        <v>356</v>
      </c>
      <c r="B20" s="2">
        <v>14</v>
      </c>
      <c r="C20" s="3" t="s">
        <v>387</v>
      </c>
      <c r="D20" s="4" t="s">
        <v>139</v>
      </c>
      <c r="E20" s="4" t="s">
        <v>388</v>
      </c>
      <c r="F20" s="5" t="s">
        <v>389</v>
      </c>
      <c r="G20" s="99">
        <f>'[1]F14'!$F$23</f>
        <v>77.33333333333333</v>
      </c>
      <c r="H20" s="107" t="s">
        <v>344</v>
      </c>
      <c r="I20" s="1">
        <v>19</v>
      </c>
    </row>
    <row r="21" spans="1:9" ht="15.75">
      <c r="A21" s="27" t="s">
        <v>234</v>
      </c>
      <c r="B21" s="11">
        <v>36</v>
      </c>
      <c r="C21" s="12" t="s">
        <v>306</v>
      </c>
      <c r="D21" s="13" t="s">
        <v>115</v>
      </c>
      <c r="E21" s="13" t="s">
        <v>247</v>
      </c>
      <c r="F21" s="14"/>
      <c r="G21" s="100">
        <v>77.33</v>
      </c>
      <c r="H21" s="108" t="s">
        <v>344</v>
      </c>
      <c r="I21" s="1">
        <v>20</v>
      </c>
    </row>
    <row r="22" spans="1:9" ht="15.75">
      <c r="A22" s="27" t="s">
        <v>234</v>
      </c>
      <c r="B22" s="11">
        <v>35</v>
      </c>
      <c r="C22" s="12" t="s">
        <v>303</v>
      </c>
      <c r="D22" s="13" t="s">
        <v>304</v>
      </c>
      <c r="E22" s="13" t="s">
        <v>305</v>
      </c>
      <c r="F22" s="14" t="s">
        <v>113</v>
      </c>
      <c r="G22" s="100">
        <v>77.17</v>
      </c>
      <c r="H22" s="108" t="s">
        <v>344</v>
      </c>
      <c r="I22" s="1">
        <v>21</v>
      </c>
    </row>
    <row r="23" spans="1:9" ht="15.75">
      <c r="A23" s="27" t="s">
        <v>233</v>
      </c>
      <c r="B23" s="7">
        <v>5</v>
      </c>
      <c r="C23" s="8" t="s">
        <v>183</v>
      </c>
      <c r="D23" s="9" t="s">
        <v>184</v>
      </c>
      <c r="E23" s="9" t="s">
        <v>185</v>
      </c>
      <c r="F23" s="10"/>
      <c r="G23" s="100">
        <f>'[3]D5'!$F$23</f>
        <v>77.16666666666667</v>
      </c>
      <c r="H23" s="108" t="s">
        <v>344</v>
      </c>
      <c r="I23" s="1">
        <v>22</v>
      </c>
    </row>
    <row r="24" spans="1:9" ht="15.75">
      <c r="A24" s="27" t="s">
        <v>233</v>
      </c>
      <c r="B24" s="7">
        <v>13</v>
      </c>
      <c r="C24" s="8" t="s">
        <v>200</v>
      </c>
      <c r="D24" s="9" t="s">
        <v>201</v>
      </c>
      <c r="E24" s="9" t="s">
        <v>210</v>
      </c>
      <c r="F24" s="10" t="s">
        <v>113</v>
      </c>
      <c r="G24" s="100">
        <f>'[3]D13'!$F$23</f>
        <v>77.16666666666667</v>
      </c>
      <c r="H24" s="108" t="s">
        <v>344</v>
      </c>
      <c r="I24" s="1">
        <v>23</v>
      </c>
    </row>
    <row r="25" spans="1:9" ht="15.75">
      <c r="A25" s="27" t="s">
        <v>233</v>
      </c>
      <c r="B25" s="7">
        <v>9</v>
      </c>
      <c r="C25" s="8" t="s">
        <v>191</v>
      </c>
      <c r="D25" s="9" t="s">
        <v>115</v>
      </c>
      <c r="E25" s="9" t="s">
        <v>192</v>
      </c>
      <c r="F25" s="10"/>
      <c r="G25" s="100">
        <f>'[3]D9'!$F$23</f>
        <v>77</v>
      </c>
      <c r="H25" s="108" t="s">
        <v>344</v>
      </c>
      <c r="I25" s="1">
        <v>24</v>
      </c>
    </row>
    <row r="26" spans="1:9" ht="15.75">
      <c r="A26" s="27" t="s">
        <v>233</v>
      </c>
      <c r="B26" s="7">
        <v>11</v>
      </c>
      <c r="C26" s="8" t="s">
        <v>196</v>
      </c>
      <c r="D26" s="9" t="s">
        <v>197</v>
      </c>
      <c r="E26" s="9" t="s">
        <v>185</v>
      </c>
      <c r="F26" s="10" t="s">
        <v>198</v>
      </c>
      <c r="G26" s="100">
        <f>'[3]D11'!$F$23</f>
        <v>77</v>
      </c>
      <c r="H26" s="108" t="s">
        <v>344</v>
      </c>
      <c r="I26" s="1">
        <v>25</v>
      </c>
    </row>
    <row r="27" spans="1:9" ht="15.75">
      <c r="A27" s="27" t="s">
        <v>233</v>
      </c>
      <c r="B27" s="7">
        <v>24</v>
      </c>
      <c r="C27" s="8" t="s">
        <v>114</v>
      </c>
      <c r="D27" s="9" t="s">
        <v>115</v>
      </c>
      <c r="E27" s="9" t="s">
        <v>226</v>
      </c>
      <c r="F27" s="10"/>
      <c r="G27" s="100">
        <f>'[3]D24'!$F$23</f>
        <v>77</v>
      </c>
      <c r="H27" s="108" t="s">
        <v>344</v>
      </c>
      <c r="I27" s="1">
        <v>26</v>
      </c>
    </row>
    <row r="28" spans="1:9" ht="15.75">
      <c r="A28" s="109" t="s">
        <v>356</v>
      </c>
      <c r="B28" s="2">
        <v>7</v>
      </c>
      <c r="C28" s="3" t="s">
        <v>371</v>
      </c>
      <c r="D28" s="4" t="s">
        <v>372</v>
      </c>
      <c r="E28" s="4" t="s">
        <v>364</v>
      </c>
      <c r="F28" s="5"/>
      <c r="G28" s="99">
        <f>'[1]F7'!$F$23</f>
        <v>77</v>
      </c>
      <c r="H28" s="107" t="s">
        <v>344</v>
      </c>
      <c r="I28" s="1">
        <v>27</v>
      </c>
    </row>
    <row r="29" spans="1:9" ht="15.75">
      <c r="A29" s="27" t="s">
        <v>234</v>
      </c>
      <c r="B29" s="11">
        <v>41</v>
      </c>
      <c r="C29" s="12" t="s">
        <v>313</v>
      </c>
      <c r="D29" s="13" t="s">
        <v>277</v>
      </c>
      <c r="E29" s="13" t="s">
        <v>314</v>
      </c>
      <c r="F29" s="14"/>
      <c r="G29" s="100">
        <v>76.83</v>
      </c>
      <c r="H29" s="108" t="s">
        <v>344</v>
      </c>
      <c r="I29" s="1">
        <v>28</v>
      </c>
    </row>
    <row r="30" spans="1:9" ht="15.75">
      <c r="A30" s="27" t="s">
        <v>234</v>
      </c>
      <c r="B30" s="11">
        <v>6</v>
      </c>
      <c r="C30" s="12" t="s">
        <v>246</v>
      </c>
      <c r="D30" s="13" t="s">
        <v>162</v>
      </c>
      <c r="E30" s="13" t="s">
        <v>247</v>
      </c>
      <c r="F30" s="14"/>
      <c r="G30" s="100">
        <v>76.67</v>
      </c>
      <c r="H30" s="108" t="s">
        <v>344</v>
      </c>
      <c r="I30" s="1">
        <v>29</v>
      </c>
    </row>
    <row r="31" spans="1:9" ht="15.75">
      <c r="A31" s="27" t="s">
        <v>6</v>
      </c>
      <c r="B31" s="7">
        <v>39</v>
      </c>
      <c r="C31" s="8" t="s">
        <v>110</v>
      </c>
      <c r="D31" s="9" t="s">
        <v>111</v>
      </c>
      <c r="E31" s="9" t="s">
        <v>13</v>
      </c>
      <c r="F31" s="10" t="s">
        <v>112</v>
      </c>
      <c r="G31" s="100">
        <f>'[4]A39'!$F$23</f>
        <v>76.66666666666667</v>
      </c>
      <c r="H31" s="108" t="s">
        <v>344</v>
      </c>
      <c r="I31" s="1">
        <v>30</v>
      </c>
    </row>
    <row r="32" spans="1:9" ht="15.75">
      <c r="A32" s="109" t="s">
        <v>356</v>
      </c>
      <c r="B32" s="2">
        <v>17</v>
      </c>
      <c r="C32" s="6" t="s">
        <v>393</v>
      </c>
      <c r="D32" s="4" t="s">
        <v>394</v>
      </c>
      <c r="E32" s="4" t="s">
        <v>395</v>
      </c>
      <c r="F32" s="5" t="s">
        <v>32</v>
      </c>
      <c r="G32" s="99">
        <f>'[1]F17'!$F$23</f>
        <v>76.66666666666667</v>
      </c>
      <c r="H32" s="107" t="s">
        <v>344</v>
      </c>
      <c r="I32" s="1">
        <v>31</v>
      </c>
    </row>
    <row r="33" spans="1:9" ht="15.75">
      <c r="A33" s="109" t="s">
        <v>356</v>
      </c>
      <c r="B33" s="2">
        <v>18</v>
      </c>
      <c r="C33" s="3" t="s">
        <v>396</v>
      </c>
      <c r="D33" s="4" t="s">
        <v>397</v>
      </c>
      <c r="E33" s="4" t="s">
        <v>364</v>
      </c>
      <c r="F33" s="5"/>
      <c r="G33" s="99">
        <f>'[1]F18'!$F$23</f>
        <v>76.66666666666667</v>
      </c>
      <c r="H33" s="107" t="s">
        <v>344</v>
      </c>
      <c r="I33" s="1">
        <v>32</v>
      </c>
    </row>
    <row r="34" spans="1:9" ht="15.75">
      <c r="A34" s="27" t="s">
        <v>233</v>
      </c>
      <c r="B34" s="7">
        <v>18</v>
      </c>
      <c r="C34" s="8" t="s">
        <v>214</v>
      </c>
      <c r="D34" s="9" t="s">
        <v>115</v>
      </c>
      <c r="E34" s="9" t="s">
        <v>192</v>
      </c>
      <c r="F34" s="10"/>
      <c r="G34" s="100">
        <f>'[3]D18'!$F$23</f>
        <v>76.5</v>
      </c>
      <c r="H34" s="108" t="s">
        <v>344</v>
      </c>
      <c r="I34" s="1">
        <v>33</v>
      </c>
    </row>
    <row r="35" spans="1:9" ht="15.75">
      <c r="A35" s="27" t="s">
        <v>234</v>
      </c>
      <c r="B35" s="11">
        <v>2</v>
      </c>
      <c r="C35" s="12" t="s">
        <v>238</v>
      </c>
      <c r="D35" s="13" t="s">
        <v>239</v>
      </c>
      <c r="E35" s="15" t="s">
        <v>410</v>
      </c>
      <c r="F35" s="14" t="s">
        <v>113</v>
      </c>
      <c r="G35" s="100">
        <v>76.5</v>
      </c>
      <c r="H35" s="108" t="s">
        <v>344</v>
      </c>
      <c r="I35" s="1">
        <v>34</v>
      </c>
    </row>
    <row r="36" spans="1:9" ht="15.75">
      <c r="A36" s="109" t="s">
        <v>356</v>
      </c>
      <c r="B36" s="2">
        <v>4</v>
      </c>
      <c r="C36" s="6" t="s">
        <v>365</v>
      </c>
      <c r="D36" s="4" t="s">
        <v>70</v>
      </c>
      <c r="E36" s="4" t="s">
        <v>366</v>
      </c>
      <c r="F36" s="5"/>
      <c r="G36" s="99">
        <f>'[1]F4'!$F$23</f>
        <v>76.5</v>
      </c>
      <c r="H36" s="107" t="s">
        <v>344</v>
      </c>
      <c r="I36" s="1">
        <v>35</v>
      </c>
    </row>
    <row r="37" spans="1:9" ht="15.75">
      <c r="A37" s="27" t="s">
        <v>233</v>
      </c>
      <c r="B37" s="7">
        <v>4</v>
      </c>
      <c r="C37" s="8" t="s">
        <v>180</v>
      </c>
      <c r="D37" s="9" t="s">
        <v>181</v>
      </c>
      <c r="E37" s="9" t="s">
        <v>182</v>
      </c>
      <c r="F37" s="10"/>
      <c r="G37" s="100">
        <f>'[3]D4'!$F$23</f>
        <v>76.33333333333333</v>
      </c>
      <c r="H37" s="108" t="s">
        <v>344</v>
      </c>
      <c r="I37" s="1">
        <v>36</v>
      </c>
    </row>
    <row r="38" spans="1:9" ht="15.75">
      <c r="A38" s="27" t="s">
        <v>233</v>
      </c>
      <c r="B38" s="7">
        <v>8</v>
      </c>
      <c r="C38" s="8" t="s">
        <v>190</v>
      </c>
      <c r="D38" s="9" t="s">
        <v>187</v>
      </c>
      <c r="E38" s="9" t="s">
        <v>342</v>
      </c>
      <c r="F38" s="10" t="s">
        <v>16</v>
      </c>
      <c r="G38" s="100">
        <f>'[3]D8'!$F$23</f>
        <v>76.33333333333333</v>
      </c>
      <c r="H38" s="108" t="s">
        <v>344</v>
      </c>
      <c r="I38" s="1">
        <v>37</v>
      </c>
    </row>
    <row r="39" spans="1:9" ht="15.75">
      <c r="A39" s="27" t="s">
        <v>234</v>
      </c>
      <c r="B39" s="11">
        <v>9</v>
      </c>
      <c r="C39" s="12" t="s">
        <v>252</v>
      </c>
      <c r="D39" s="13" t="s">
        <v>115</v>
      </c>
      <c r="E39" s="13" t="s">
        <v>253</v>
      </c>
      <c r="F39" s="14"/>
      <c r="G39" s="100">
        <v>76.33</v>
      </c>
      <c r="H39" s="108" t="s">
        <v>344</v>
      </c>
      <c r="I39" s="1">
        <v>38</v>
      </c>
    </row>
    <row r="40" spans="1:9" ht="15.75">
      <c r="A40" s="27" t="s">
        <v>234</v>
      </c>
      <c r="B40" s="11">
        <v>21</v>
      </c>
      <c r="C40" s="12" t="s">
        <v>272</v>
      </c>
      <c r="D40" s="13" t="s">
        <v>239</v>
      </c>
      <c r="E40" s="13" t="s">
        <v>251</v>
      </c>
      <c r="F40" s="14" t="s">
        <v>113</v>
      </c>
      <c r="G40" s="100">
        <v>76.17</v>
      </c>
      <c r="H40" s="108" t="s">
        <v>344</v>
      </c>
      <c r="I40" s="1">
        <v>39</v>
      </c>
    </row>
    <row r="41" spans="1:9" ht="15.75">
      <c r="A41" s="27" t="s">
        <v>6</v>
      </c>
      <c r="B41" s="7">
        <v>4</v>
      </c>
      <c r="C41" s="8" t="s">
        <v>17</v>
      </c>
      <c r="D41" s="9" t="s">
        <v>18</v>
      </c>
      <c r="E41" s="9" t="s">
        <v>13</v>
      </c>
      <c r="F41" s="10"/>
      <c r="G41" s="100">
        <f>'[4]A4'!$F$23</f>
        <v>76.16666666666667</v>
      </c>
      <c r="H41" s="108" t="s">
        <v>344</v>
      </c>
      <c r="I41" s="1">
        <v>40</v>
      </c>
    </row>
    <row r="42" spans="1:9" ht="15.75">
      <c r="A42" s="117" t="s">
        <v>356</v>
      </c>
      <c r="B42" s="16">
        <v>19</v>
      </c>
      <c r="C42" s="17" t="s">
        <v>398</v>
      </c>
      <c r="D42" s="18" t="s">
        <v>399</v>
      </c>
      <c r="E42" s="18" t="s">
        <v>364</v>
      </c>
      <c r="F42" s="19" t="s">
        <v>229</v>
      </c>
      <c r="G42" s="99">
        <f>'[1]F19'!$F$23</f>
        <v>76.16666666666667</v>
      </c>
      <c r="H42" s="107" t="s">
        <v>344</v>
      </c>
      <c r="I42" s="1">
        <v>41</v>
      </c>
    </row>
    <row r="43" spans="1:9" ht="15.75">
      <c r="A43" s="27" t="s">
        <v>143</v>
      </c>
      <c r="B43" s="7">
        <v>1</v>
      </c>
      <c r="C43" s="8" t="s">
        <v>144</v>
      </c>
      <c r="D43" s="9" t="s">
        <v>145</v>
      </c>
      <c r="E43" s="9" t="s">
        <v>146</v>
      </c>
      <c r="F43" s="10" t="s">
        <v>147</v>
      </c>
      <c r="G43" s="100">
        <f>'[5]B1'!$F$23</f>
        <v>76</v>
      </c>
      <c r="H43" s="108" t="s">
        <v>344</v>
      </c>
      <c r="I43" s="1">
        <v>42</v>
      </c>
    </row>
    <row r="44" spans="1:9" ht="15.75">
      <c r="A44" s="118" t="s">
        <v>155</v>
      </c>
      <c r="B44" s="20">
        <v>4</v>
      </c>
      <c r="C44" s="21" t="s">
        <v>164</v>
      </c>
      <c r="D44" s="22" t="s">
        <v>165</v>
      </c>
      <c r="E44" s="22" t="s">
        <v>166</v>
      </c>
      <c r="F44" s="43"/>
      <c r="G44" s="100">
        <f>'[2]C4'!$F$23</f>
        <v>76</v>
      </c>
      <c r="H44" s="108" t="s">
        <v>344</v>
      </c>
      <c r="I44" s="1">
        <v>43</v>
      </c>
    </row>
    <row r="45" spans="1:9" ht="15.75">
      <c r="A45" s="27" t="s">
        <v>233</v>
      </c>
      <c r="B45" s="23">
        <v>23</v>
      </c>
      <c r="C45" s="8" t="s">
        <v>100</v>
      </c>
      <c r="D45" s="9" t="s">
        <v>223</v>
      </c>
      <c r="E45" s="9" t="s">
        <v>224</v>
      </c>
      <c r="F45" s="10" t="s">
        <v>225</v>
      </c>
      <c r="G45" s="100">
        <f>'[3]D23'!$F$23</f>
        <v>75.83333333333333</v>
      </c>
      <c r="H45" s="108" t="s">
        <v>344</v>
      </c>
      <c r="I45" s="1">
        <v>44</v>
      </c>
    </row>
    <row r="46" spans="1:9" ht="15.75">
      <c r="A46" s="109" t="s">
        <v>356</v>
      </c>
      <c r="B46" s="24">
        <v>15</v>
      </c>
      <c r="C46" s="6" t="s">
        <v>126</v>
      </c>
      <c r="D46" s="4" t="s">
        <v>390</v>
      </c>
      <c r="E46" s="4" t="s">
        <v>364</v>
      </c>
      <c r="F46" s="5" t="s">
        <v>82</v>
      </c>
      <c r="G46" s="99">
        <f>'[1]F15'!$F$23</f>
        <v>75.83333333333333</v>
      </c>
      <c r="H46" s="109" t="s">
        <v>344</v>
      </c>
      <c r="I46" s="1">
        <v>45</v>
      </c>
    </row>
    <row r="47" spans="1:9" ht="15.75">
      <c r="A47" s="27" t="s">
        <v>6</v>
      </c>
      <c r="B47" s="23">
        <v>13</v>
      </c>
      <c r="C47" s="25" t="s">
        <v>43</v>
      </c>
      <c r="D47" s="26" t="s">
        <v>44</v>
      </c>
      <c r="E47" s="8" t="s">
        <v>45</v>
      </c>
      <c r="F47" s="92" t="s">
        <v>46</v>
      </c>
      <c r="G47" s="100">
        <f>'[4]A13'!$F$23</f>
        <v>75.66666666666667</v>
      </c>
      <c r="H47" s="108" t="s">
        <v>344</v>
      </c>
      <c r="I47" s="1">
        <v>46</v>
      </c>
    </row>
    <row r="48" spans="1:9" ht="15.75">
      <c r="A48" s="27" t="s">
        <v>6</v>
      </c>
      <c r="B48" s="23">
        <v>24</v>
      </c>
      <c r="C48" s="8" t="s">
        <v>75</v>
      </c>
      <c r="D48" s="9" t="s">
        <v>76</v>
      </c>
      <c r="E48" s="9" t="s">
        <v>39</v>
      </c>
      <c r="F48" s="10" t="s">
        <v>61</v>
      </c>
      <c r="G48" s="100">
        <f>'[4]A24'!$F$23</f>
        <v>75.66666666666667</v>
      </c>
      <c r="H48" s="108" t="s">
        <v>344</v>
      </c>
      <c r="I48" s="1">
        <v>47</v>
      </c>
    </row>
    <row r="49" spans="1:9" ht="15.75">
      <c r="A49" s="27" t="s">
        <v>6</v>
      </c>
      <c r="B49" s="23">
        <v>32</v>
      </c>
      <c r="C49" s="8" t="s">
        <v>94</v>
      </c>
      <c r="D49" s="9" t="s">
        <v>56</v>
      </c>
      <c r="E49" s="9" t="s">
        <v>95</v>
      </c>
      <c r="F49" s="10" t="s">
        <v>57</v>
      </c>
      <c r="G49" s="100">
        <f>'[4]A32'!$F$23</f>
        <v>75.66666666666667</v>
      </c>
      <c r="H49" s="108" t="s">
        <v>344</v>
      </c>
      <c r="I49" s="1">
        <v>48</v>
      </c>
    </row>
    <row r="50" spans="1:9" ht="15.75">
      <c r="A50" s="27" t="s">
        <v>234</v>
      </c>
      <c r="B50" s="27">
        <v>15</v>
      </c>
      <c r="C50" s="12" t="s">
        <v>263</v>
      </c>
      <c r="D50" s="13" t="s">
        <v>48</v>
      </c>
      <c r="E50" s="13" t="s">
        <v>264</v>
      </c>
      <c r="F50" s="14"/>
      <c r="G50" s="100">
        <v>75.5</v>
      </c>
      <c r="H50" s="108" t="s">
        <v>344</v>
      </c>
      <c r="I50" s="1">
        <v>49</v>
      </c>
    </row>
    <row r="51" spans="1:9" ht="15.75">
      <c r="A51" s="27" t="s">
        <v>234</v>
      </c>
      <c r="B51" s="27">
        <v>48</v>
      </c>
      <c r="C51" s="12" t="s">
        <v>328</v>
      </c>
      <c r="D51" s="13" t="s">
        <v>329</v>
      </c>
      <c r="E51" s="13" t="s">
        <v>298</v>
      </c>
      <c r="F51" s="14"/>
      <c r="G51" s="100">
        <v>75.5</v>
      </c>
      <c r="H51" s="108" t="s">
        <v>344</v>
      </c>
      <c r="I51" s="1">
        <v>50</v>
      </c>
    </row>
    <row r="52" spans="1:9" ht="15.75">
      <c r="A52" s="27" t="s">
        <v>233</v>
      </c>
      <c r="B52" s="23">
        <v>7</v>
      </c>
      <c r="C52" s="8" t="s">
        <v>189</v>
      </c>
      <c r="D52" s="9" t="s">
        <v>63</v>
      </c>
      <c r="E52" s="9" t="s">
        <v>175</v>
      </c>
      <c r="F52" s="10"/>
      <c r="G52" s="100">
        <f>'[3]D7'!$F$23</f>
        <v>75.33333333333333</v>
      </c>
      <c r="H52" s="108" t="s">
        <v>344</v>
      </c>
      <c r="I52" s="1">
        <v>51</v>
      </c>
    </row>
    <row r="53" spans="1:9" ht="15.75">
      <c r="A53" s="27" t="s">
        <v>233</v>
      </c>
      <c r="B53" s="23">
        <v>27</v>
      </c>
      <c r="C53" s="8" t="s">
        <v>171</v>
      </c>
      <c r="D53" s="9" t="s">
        <v>230</v>
      </c>
      <c r="E53" s="9" t="s">
        <v>409</v>
      </c>
      <c r="F53" s="10"/>
      <c r="G53" s="100">
        <f>'[3]D27'!$F$23</f>
        <v>75.33333333333333</v>
      </c>
      <c r="H53" s="108" t="s">
        <v>344</v>
      </c>
      <c r="I53" s="1">
        <v>52</v>
      </c>
    </row>
    <row r="54" spans="1:9" ht="15.75">
      <c r="A54" s="118" t="s">
        <v>234</v>
      </c>
      <c r="B54" s="28">
        <v>8</v>
      </c>
      <c r="C54" s="29" t="s">
        <v>250</v>
      </c>
      <c r="D54" s="30" t="s">
        <v>236</v>
      </c>
      <c r="E54" s="30" t="s">
        <v>251</v>
      </c>
      <c r="F54" s="31"/>
      <c r="G54" s="100">
        <v>75.17</v>
      </c>
      <c r="H54" s="108" t="s">
        <v>344</v>
      </c>
      <c r="I54" s="1">
        <v>53</v>
      </c>
    </row>
    <row r="55" spans="1:9" ht="15.75">
      <c r="A55" s="27" t="s">
        <v>233</v>
      </c>
      <c r="B55" s="7">
        <v>16</v>
      </c>
      <c r="C55" s="8" t="s">
        <v>208</v>
      </c>
      <c r="D55" s="9" t="s">
        <v>209</v>
      </c>
      <c r="E55" s="9" t="s">
        <v>210</v>
      </c>
      <c r="F55" s="10"/>
      <c r="G55" s="100">
        <f>'[3]D16'!$F$23</f>
        <v>75.16666666666667</v>
      </c>
      <c r="H55" s="108" t="s">
        <v>344</v>
      </c>
      <c r="I55" s="1">
        <v>54</v>
      </c>
    </row>
    <row r="56" spans="1:9" ht="15.75">
      <c r="A56" s="116" t="s">
        <v>356</v>
      </c>
      <c r="B56" s="2">
        <v>10</v>
      </c>
      <c r="C56" s="3" t="s">
        <v>377</v>
      </c>
      <c r="D56" s="4" t="s">
        <v>378</v>
      </c>
      <c r="E56" s="4" t="s">
        <v>364</v>
      </c>
      <c r="F56" s="5"/>
      <c r="G56" s="99">
        <f>'[1]F10'!$F$23</f>
        <v>75.16666666666667</v>
      </c>
      <c r="H56" s="109" t="s">
        <v>344</v>
      </c>
      <c r="I56" s="1">
        <v>55</v>
      </c>
    </row>
    <row r="57" spans="1:9" ht="15.75">
      <c r="A57" s="119" t="s">
        <v>6</v>
      </c>
      <c r="B57" s="32">
        <v>20</v>
      </c>
      <c r="C57" s="33" t="s">
        <v>64</v>
      </c>
      <c r="D57" s="34" t="s">
        <v>65</v>
      </c>
      <c r="E57" s="34" t="s">
        <v>9</v>
      </c>
      <c r="F57" s="35" t="s">
        <v>10</v>
      </c>
      <c r="G57" s="100">
        <f>'[4]A20'!$F$23</f>
        <v>75</v>
      </c>
      <c r="H57" s="107" t="s">
        <v>344</v>
      </c>
      <c r="I57" s="1">
        <v>56</v>
      </c>
    </row>
    <row r="58" spans="1:9" ht="15.75">
      <c r="A58" s="27" t="s">
        <v>6</v>
      </c>
      <c r="B58" s="23">
        <v>26</v>
      </c>
      <c r="C58" s="36" t="s">
        <v>79</v>
      </c>
      <c r="D58" s="36" t="s">
        <v>80</v>
      </c>
      <c r="E58" s="37" t="s">
        <v>81</v>
      </c>
      <c r="F58" s="44" t="s">
        <v>82</v>
      </c>
      <c r="G58" s="100">
        <f>'[4]A26'!$F$23</f>
        <v>75</v>
      </c>
      <c r="H58" s="108" t="s">
        <v>344</v>
      </c>
      <c r="I58" s="1">
        <v>57</v>
      </c>
    </row>
    <row r="59" spans="1:9" ht="16.5" thickBot="1">
      <c r="A59" s="120" t="s">
        <v>234</v>
      </c>
      <c r="B59" s="38">
        <v>49</v>
      </c>
      <c r="C59" s="39" t="s">
        <v>330</v>
      </c>
      <c r="D59" s="40" t="s">
        <v>327</v>
      </c>
      <c r="E59" s="40" t="s">
        <v>251</v>
      </c>
      <c r="F59" s="41" t="s">
        <v>113</v>
      </c>
      <c r="G59" s="101">
        <v>75</v>
      </c>
      <c r="H59" s="110" t="s">
        <v>344</v>
      </c>
      <c r="I59" s="1">
        <v>58</v>
      </c>
    </row>
    <row r="60" spans="1:9" ht="15.75">
      <c r="A60" s="118" t="s">
        <v>233</v>
      </c>
      <c r="B60" s="42">
        <v>14</v>
      </c>
      <c r="C60" s="21" t="s">
        <v>202</v>
      </c>
      <c r="D60" s="22" t="s">
        <v>203</v>
      </c>
      <c r="E60" s="22" t="s">
        <v>204</v>
      </c>
      <c r="F60" s="43" t="s">
        <v>32</v>
      </c>
      <c r="G60" s="102">
        <f>'[3]D14'!$F$23</f>
        <v>74.83333333333333</v>
      </c>
      <c r="H60" s="106" t="s">
        <v>346</v>
      </c>
      <c r="I60" s="1">
        <v>1</v>
      </c>
    </row>
    <row r="61" spans="1:9" ht="15.75">
      <c r="A61" s="27" t="s">
        <v>233</v>
      </c>
      <c r="B61" s="7">
        <v>25</v>
      </c>
      <c r="C61" s="8" t="s">
        <v>135</v>
      </c>
      <c r="D61" s="9" t="s">
        <v>136</v>
      </c>
      <c r="E61" s="9" t="s">
        <v>137</v>
      </c>
      <c r="F61" s="10" t="s">
        <v>225</v>
      </c>
      <c r="G61" s="100">
        <f>'[3]D25'!$F$23</f>
        <v>74.83333333333333</v>
      </c>
      <c r="H61" s="107" t="s">
        <v>346</v>
      </c>
      <c r="I61" s="1">
        <v>2</v>
      </c>
    </row>
    <row r="62" spans="1:9" ht="15.75">
      <c r="A62" s="118" t="s">
        <v>234</v>
      </c>
      <c r="B62" s="11">
        <v>14</v>
      </c>
      <c r="C62" s="12" t="s">
        <v>260</v>
      </c>
      <c r="D62" s="13" t="s">
        <v>261</v>
      </c>
      <c r="E62" s="13" t="s">
        <v>262</v>
      </c>
      <c r="F62" s="14"/>
      <c r="G62" s="100">
        <v>74.83</v>
      </c>
      <c r="H62" s="107" t="s">
        <v>346</v>
      </c>
      <c r="I62" s="1">
        <v>3</v>
      </c>
    </row>
    <row r="63" spans="1:9" ht="15.75">
      <c r="A63" s="27" t="s">
        <v>143</v>
      </c>
      <c r="B63" s="7">
        <v>4</v>
      </c>
      <c r="C63" s="8" t="s">
        <v>153</v>
      </c>
      <c r="D63" s="9" t="s">
        <v>154</v>
      </c>
      <c r="E63" s="9" t="s">
        <v>150</v>
      </c>
      <c r="F63" s="10"/>
      <c r="G63" s="100">
        <f>'[5]B4'!$F$23</f>
        <v>74.66666666666667</v>
      </c>
      <c r="H63" s="107" t="s">
        <v>346</v>
      </c>
      <c r="I63" s="1">
        <v>4</v>
      </c>
    </row>
    <row r="64" spans="1:9" ht="15.75">
      <c r="A64" s="118" t="s">
        <v>233</v>
      </c>
      <c r="B64" s="42">
        <v>26</v>
      </c>
      <c r="C64" s="21" t="s">
        <v>227</v>
      </c>
      <c r="D64" s="22" t="s">
        <v>228</v>
      </c>
      <c r="E64" s="22" t="s">
        <v>213</v>
      </c>
      <c r="F64" s="43" t="s">
        <v>229</v>
      </c>
      <c r="G64" s="100">
        <f>'[3]D26'!$F$23</f>
        <v>74.66666666666667</v>
      </c>
      <c r="H64" s="107" t="s">
        <v>346</v>
      </c>
      <c r="I64" s="1">
        <v>5</v>
      </c>
    </row>
    <row r="65" spans="1:9" ht="15.75">
      <c r="A65" s="27" t="s">
        <v>6</v>
      </c>
      <c r="B65" s="7">
        <v>11</v>
      </c>
      <c r="C65" s="36" t="s">
        <v>37</v>
      </c>
      <c r="D65" s="36" t="s">
        <v>38</v>
      </c>
      <c r="E65" s="37" t="s">
        <v>39</v>
      </c>
      <c r="F65" s="44" t="s">
        <v>29</v>
      </c>
      <c r="G65" s="100">
        <f>'[4]A11'!$F$23</f>
        <v>74.5</v>
      </c>
      <c r="H65" s="107" t="s">
        <v>346</v>
      </c>
      <c r="I65" s="1">
        <v>6</v>
      </c>
    </row>
    <row r="66" spans="1:9" ht="15.75">
      <c r="A66" s="118" t="s">
        <v>6</v>
      </c>
      <c r="B66" s="7">
        <v>28</v>
      </c>
      <c r="C66" s="8" t="s">
        <v>86</v>
      </c>
      <c r="D66" s="9" t="s">
        <v>87</v>
      </c>
      <c r="E66" s="9" t="s">
        <v>49</v>
      </c>
      <c r="F66" s="10" t="s">
        <v>16</v>
      </c>
      <c r="G66" s="100">
        <f>'[4]A28'!$F$23</f>
        <v>74.5</v>
      </c>
      <c r="H66" s="107" t="s">
        <v>346</v>
      </c>
      <c r="I66" s="1">
        <v>7</v>
      </c>
    </row>
    <row r="67" spans="1:9" ht="15.75">
      <c r="A67" s="27" t="s">
        <v>155</v>
      </c>
      <c r="B67" s="7">
        <v>2</v>
      </c>
      <c r="C67" s="8" t="s">
        <v>159</v>
      </c>
      <c r="D67" s="9" t="s">
        <v>160</v>
      </c>
      <c r="E67" s="9" t="s">
        <v>403</v>
      </c>
      <c r="F67" s="10" t="s">
        <v>61</v>
      </c>
      <c r="G67" s="100">
        <f>'[2]C2'!$F$23</f>
        <v>74.5</v>
      </c>
      <c r="H67" s="107" t="s">
        <v>346</v>
      </c>
      <c r="I67" s="1">
        <v>8</v>
      </c>
    </row>
    <row r="68" spans="1:9" ht="15.75">
      <c r="A68" s="118" t="s">
        <v>234</v>
      </c>
      <c r="B68" s="11">
        <v>33</v>
      </c>
      <c r="C68" s="12" t="s">
        <v>299</v>
      </c>
      <c r="D68" s="13" t="s">
        <v>115</v>
      </c>
      <c r="E68" s="13" t="s">
        <v>232</v>
      </c>
      <c r="F68" s="14"/>
      <c r="G68" s="100">
        <v>74.5</v>
      </c>
      <c r="H68" s="107" t="s">
        <v>346</v>
      </c>
      <c r="I68" s="1">
        <v>9</v>
      </c>
    </row>
    <row r="69" spans="1:9" ht="15.75">
      <c r="A69" s="109" t="s">
        <v>356</v>
      </c>
      <c r="B69" s="2">
        <v>1</v>
      </c>
      <c r="C69" s="6" t="s">
        <v>357</v>
      </c>
      <c r="D69" s="4" t="s">
        <v>358</v>
      </c>
      <c r="E69" s="4" t="s">
        <v>359</v>
      </c>
      <c r="F69" s="5"/>
      <c r="G69" s="99">
        <f>'[1]F1'!$F$23</f>
        <v>74.5</v>
      </c>
      <c r="H69" s="107" t="s">
        <v>346</v>
      </c>
      <c r="I69" s="1">
        <v>10</v>
      </c>
    </row>
    <row r="70" spans="1:9" ht="15.75">
      <c r="A70" s="116" t="s">
        <v>356</v>
      </c>
      <c r="B70" s="2">
        <v>20</v>
      </c>
      <c r="C70" s="6" t="s">
        <v>176</v>
      </c>
      <c r="D70" s="4" t="s">
        <v>177</v>
      </c>
      <c r="E70" s="4" t="s">
        <v>178</v>
      </c>
      <c r="F70" s="5" t="s">
        <v>32</v>
      </c>
      <c r="G70" s="99">
        <f>'[1]F20'!$F$23</f>
        <v>74.33333333333333</v>
      </c>
      <c r="H70" s="107" t="s">
        <v>346</v>
      </c>
      <c r="I70" s="1">
        <v>11</v>
      </c>
    </row>
    <row r="71" spans="1:9" ht="15.75">
      <c r="A71" s="27" t="s">
        <v>234</v>
      </c>
      <c r="B71" s="11">
        <v>17</v>
      </c>
      <c r="C71" s="12" t="s">
        <v>266</v>
      </c>
      <c r="D71" s="13" t="s">
        <v>267</v>
      </c>
      <c r="E71" s="13" t="s">
        <v>232</v>
      </c>
      <c r="F71" s="14"/>
      <c r="G71" s="100">
        <v>74.33</v>
      </c>
      <c r="H71" s="107" t="s">
        <v>346</v>
      </c>
      <c r="I71" s="1">
        <v>12</v>
      </c>
    </row>
    <row r="72" spans="1:9" ht="15.75">
      <c r="A72" s="118" t="s">
        <v>234</v>
      </c>
      <c r="B72" s="11">
        <v>27</v>
      </c>
      <c r="C72" s="12" t="s">
        <v>286</v>
      </c>
      <c r="D72" s="13" t="s">
        <v>287</v>
      </c>
      <c r="E72" s="13" t="s">
        <v>232</v>
      </c>
      <c r="F72" s="14"/>
      <c r="G72" s="100">
        <v>74.33</v>
      </c>
      <c r="H72" s="107" t="s">
        <v>346</v>
      </c>
      <c r="I72" s="1">
        <v>13</v>
      </c>
    </row>
    <row r="73" spans="1:9" ht="15.75">
      <c r="A73" s="27" t="s">
        <v>234</v>
      </c>
      <c r="B73" s="11">
        <v>53</v>
      </c>
      <c r="C73" s="12" t="s">
        <v>337</v>
      </c>
      <c r="D73" s="13" t="s">
        <v>338</v>
      </c>
      <c r="E73" s="13" t="s">
        <v>339</v>
      </c>
      <c r="F73" s="14"/>
      <c r="G73" s="100">
        <v>74.33</v>
      </c>
      <c r="H73" s="107" t="s">
        <v>346</v>
      </c>
      <c r="I73" s="1">
        <v>14</v>
      </c>
    </row>
    <row r="74" spans="1:9" ht="15.75">
      <c r="A74" s="118" t="s">
        <v>234</v>
      </c>
      <c r="B74" s="11">
        <v>28</v>
      </c>
      <c r="C74" s="12" t="s">
        <v>288</v>
      </c>
      <c r="D74" s="13" t="s">
        <v>289</v>
      </c>
      <c r="E74" s="13" t="s">
        <v>290</v>
      </c>
      <c r="F74" s="14"/>
      <c r="G74" s="100">
        <v>74.17</v>
      </c>
      <c r="H74" s="107" t="s">
        <v>346</v>
      </c>
      <c r="I74" s="1">
        <v>15</v>
      </c>
    </row>
    <row r="75" spans="1:9" ht="15.75">
      <c r="A75" s="27" t="s">
        <v>6</v>
      </c>
      <c r="B75" s="7">
        <v>21</v>
      </c>
      <c r="C75" s="8" t="s">
        <v>66</v>
      </c>
      <c r="D75" s="9" t="s">
        <v>67</v>
      </c>
      <c r="E75" s="9" t="s">
        <v>406</v>
      </c>
      <c r="F75" s="10" t="s">
        <v>68</v>
      </c>
      <c r="G75" s="100">
        <f>'[4]A21'!$F$23</f>
        <v>74</v>
      </c>
      <c r="H75" s="107" t="s">
        <v>346</v>
      </c>
      <c r="I75" s="1">
        <v>16</v>
      </c>
    </row>
    <row r="76" spans="1:9" ht="15.75">
      <c r="A76" s="118" t="s">
        <v>6</v>
      </c>
      <c r="B76" s="11">
        <v>53</v>
      </c>
      <c r="C76" s="8" t="s">
        <v>142</v>
      </c>
      <c r="D76" s="8" t="s">
        <v>132</v>
      </c>
      <c r="E76" s="8" t="s">
        <v>125</v>
      </c>
      <c r="F76" s="44" t="s">
        <v>25</v>
      </c>
      <c r="G76" s="100">
        <f>'[4]a53'!$F$23</f>
        <v>74</v>
      </c>
      <c r="H76" s="107" t="s">
        <v>346</v>
      </c>
      <c r="I76" s="1">
        <v>17</v>
      </c>
    </row>
    <row r="77" spans="1:9" ht="15.75">
      <c r="A77" s="27" t="s">
        <v>234</v>
      </c>
      <c r="B77" s="11">
        <v>45</v>
      </c>
      <c r="C77" s="12" t="s">
        <v>321</v>
      </c>
      <c r="D77" s="13" t="s">
        <v>322</v>
      </c>
      <c r="E77" s="13" t="s">
        <v>247</v>
      </c>
      <c r="F77" s="14"/>
      <c r="G77" s="100">
        <v>74</v>
      </c>
      <c r="H77" s="107" t="s">
        <v>346</v>
      </c>
      <c r="I77" s="1">
        <v>18</v>
      </c>
    </row>
    <row r="78" spans="1:9" ht="15.75">
      <c r="A78" s="116" t="s">
        <v>356</v>
      </c>
      <c r="B78" s="2">
        <v>13</v>
      </c>
      <c r="C78" s="3" t="s">
        <v>383</v>
      </c>
      <c r="D78" s="4" t="s">
        <v>384</v>
      </c>
      <c r="E78" s="4" t="s">
        <v>385</v>
      </c>
      <c r="F78" s="5" t="s">
        <v>386</v>
      </c>
      <c r="G78" s="99">
        <f>'[1]F13'!$F$23</f>
        <v>74</v>
      </c>
      <c r="H78" s="107" t="s">
        <v>346</v>
      </c>
      <c r="I78" s="1">
        <v>19</v>
      </c>
    </row>
    <row r="79" spans="1:9" ht="15.75">
      <c r="A79" s="27" t="s">
        <v>233</v>
      </c>
      <c r="B79" s="7">
        <v>1</v>
      </c>
      <c r="C79" s="8" t="s">
        <v>173</v>
      </c>
      <c r="D79" s="9" t="s">
        <v>174</v>
      </c>
      <c r="E79" s="9" t="s">
        <v>175</v>
      </c>
      <c r="F79" s="10"/>
      <c r="G79" s="100">
        <f>'[3]D1'!$F$23</f>
        <v>73.83333333333333</v>
      </c>
      <c r="H79" s="107" t="s">
        <v>346</v>
      </c>
      <c r="I79" s="1">
        <v>20</v>
      </c>
    </row>
    <row r="80" spans="1:9" ht="15.75">
      <c r="A80" s="118" t="s">
        <v>234</v>
      </c>
      <c r="B80" s="11">
        <v>50</v>
      </c>
      <c r="C80" s="12" t="s">
        <v>331</v>
      </c>
      <c r="D80" s="13" t="s">
        <v>332</v>
      </c>
      <c r="E80" s="13" t="s">
        <v>333</v>
      </c>
      <c r="F80" s="14"/>
      <c r="G80" s="100">
        <v>73.83</v>
      </c>
      <c r="H80" s="107" t="s">
        <v>346</v>
      </c>
      <c r="I80" s="1">
        <v>21</v>
      </c>
    </row>
    <row r="81" spans="1:9" ht="15.75">
      <c r="A81" s="27" t="s">
        <v>6</v>
      </c>
      <c r="B81" s="7">
        <v>1</v>
      </c>
      <c r="C81" s="8" t="s">
        <v>7</v>
      </c>
      <c r="D81" s="9" t="s">
        <v>8</v>
      </c>
      <c r="E81" s="9" t="s">
        <v>81</v>
      </c>
      <c r="F81" s="10" t="s">
        <v>10</v>
      </c>
      <c r="G81" s="100">
        <f>'[4]A1'!$F$23</f>
        <v>73.66666666666667</v>
      </c>
      <c r="H81" s="107" t="s">
        <v>346</v>
      </c>
      <c r="I81" s="1">
        <v>22</v>
      </c>
    </row>
    <row r="82" spans="1:9" ht="15.75">
      <c r="A82" s="118" t="s">
        <v>6</v>
      </c>
      <c r="B82" s="7">
        <v>34</v>
      </c>
      <c r="C82" s="8" t="s">
        <v>98</v>
      </c>
      <c r="D82" s="9" t="s">
        <v>99</v>
      </c>
      <c r="E82" s="9" t="s">
        <v>81</v>
      </c>
      <c r="F82" s="10" t="s">
        <v>36</v>
      </c>
      <c r="G82" s="100">
        <f>'[4]A34'!$F$23</f>
        <v>73.66666666666667</v>
      </c>
      <c r="H82" s="107" t="s">
        <v>346</v>
      </c>
      <c r="I82" s="1">
        <v>23</v>
      </c>
    </row>
    <row r="83" spans="1:9" ht="15.75">
      <c r="A83" s="27" t="s">
        <v>6</v>
      </c>
      <c r="B83" s="11">
        <v>51</v>
      </c>
      <c r="C83" s="8" t="s">
        <v>138</v>
      </c>
      <c r="D83" s="8" t="s">
        <v>139</v>
      </c>
      <c r="E83" s="8" t="s">
        <v>39</v>
      </c>
      <c r="F83" s="44"/>
      <c r="G83" s="100">
        <f>'[4]A51'!$F$23</f>
        <v>73.5</v>
      </c>
      <c r="H83" s="107" t="s">
        <v>346</v>
      </c>
      <c r="I83" s="1">
        <v>24</v>
      </c>
    </row>
    <row r="84" spans="1:9" ht="15.75">
      <c r="A84" s="118" t="s">
        <v>234</v>
      </c>
      <c r="B84" s="11">
        <v>39</v>
      </c>
      <c r="C84" s="12" t="s">
        <v>309</v>
      </c>
      <c r="D84" s="13" t="s">
        <v>310</v>
      </c>
      <c r="E84" s="13" t="s">
        <v>247</v>
      </c>
      <c r="F84" s="14" t="s">
        <v>113</v>
      </c>
      <c r="G84" s="100">
        <v>73.5</v>
      </c>
      <c r="H84" s="107" t="s">
        <v>346</v>
      </c>
      <c r="I84" s="1">
        <v>25</v>
      </c>
    </row>
    <row r="85" spans="1:9" ht="15.75">
      <c r="A85" s="27" t="s">
        <v>234</v>
      </c>
      <c r="B85" s="11">
        <v>18</v>
      </c>
      <c r="C85" s="12" t="s">
        <v>268</v>
      </c>
      <c r="D85" s="13" t="s">
        <v>269</v>
      </c>
      <c r="E85" s="13" t="s">
        <v>232</v>
      </c>
      <c r="F85" s="14"/>
      <c r="G85" s="100">
        <v>73.33</v>
      </c>
      <c r="H85" s="107" t="s">
        <v>346</v>
      </c>
      <c r="I85" s="1">
        <v>26</v>
      </c>
    </row>
    <row r="86" spans="1:9" ht="15.75">
      <c r="A86" s="118" t="s">
        <v>155</v>
      </c>
      <c r="B86" s="7">
        <v>5</v>
      </c>
      <c r="C86" s="8" t="s">
        <v>167</v>
      </c>
      <c r="D86" s="9" t="s">
        <v>168</v>
      </c>
      <c r="E86" s="9" t="s">
        <v>169</v>
      </c>
      <c r="F86" s="10" t="s">
        <v>170</v>
      </c>
      <c r="G86" s="100">
        <f>'[2]C5'!$F$23</f>
        <v>73.16666666666667</v>
      </c>
      <c r="H86" s="107" t="s">
        <v>346</v>
      </c>
      <c r="I86" s="1">
        <v>27</v>
      </c>
    </row>
    <row r="87" spans="1:9" ht="15.75">
      <c r="A87" s="27" t="s">
        <v>6</v>
      </c>
      <c r="B87" s="7">
        <v>15</v>
      </c>
      <c r="C87" s="8" t="s">
        <v>50</v>
      </c>
      <c r="D87" s="9" t="s">
        <v>51</v>
      </c>
      <c r="E87" s="9" t="s">
        <v>49</v>
      </c>
      <c r="F87" s="10" t="s">
        <v>52</v>
      </c>
      <c r="G87" s="100">
        <f>'[4]A15'!$F$23</f>
        <v>73</v>
      </c>
      <c r="H87" s="107" t="s">
        <v>346</v>
      </c>
      <c r="I87" s="1">
        <v>28</v>
      </c>
    </row>
    <row r="88" spans="1:9" ht="15.75">
      <c r="A88" s="118" t="s">
        <v>6</v>
      </c>
      <c r="B88" s="7">
        <v>43</v>
      </c>
      <c r="C88" s="8" t="s">
        <v>119</v>
      </c>
      <c r="D88" s="9" t="s">
        <v>120</v>
      </c>
      <c r="E88" s="9" t="s">
        <v>116</v>
      </c>
      <c r="F88" s="10" t="s">
        <v>52</v>
      </c>
      <c r="G88" s="100">
        <f>'[4]A43'!$F$23</f>
        <v>73</v>
      </c>
      <c r="H88" s="107" t="s">
        <v>346</v>
      </c>
      <c r="I88" s="1">
        <v>29</v>
      </c>
    </row>
    <row r="89" spans="1:9" ht="15.75">
      <c r="A89" s="121" t="s">
        <v>6</v>
      </c>
      <c r="B89" s="45">
        <v>47</v>
      </c>
      <c r="C89" s="8" t="s">
        <v>128</v>
      </c>
      <c r="D89" s="9" t="s">
        <v>129</v>
      </c>
      <c r="E89" s="9" t="s">
        <v>130</v>
      </c>
      <c r="F89" s="10" t="s">
        <v>52</v>
      </c>
      <c r="G89" s="100">
        <f>'[4]A47'!$F$23</f>
        <v>73</v>
      </c>
      <c r="H89" s="107" t="s">
        <v>346</v>
      </c>
      <c r="I89" s="1">
        <v>30</v>
      </c>
    </row>
    <row r="90" spans="1:9" ht="15.75">
      <c r="A90" s="118" t="s">
        <v>234</v>
      </c>
      <c r="B90" s="11">
        <v>12</v>
      </c>
      <c r="C90" s="12" t="s">
        <v>257</v>
      </c>
      <c r="D90" s="13" t="s">
        <v>152</v>
      </c>
      <c r="E90" s="13" t="s">
        <v>258</v>
      </c>
      <c r="F90" s="14"/>
      <c r="G90" s="100">
        <v>73</v>
      </c>
      <c r="H90" s="107" t="s">
        <v>346</v>
      </c>
      <c r="I90" s="1">
        <v>31</v>
      </c>
    </row>
    <row r="91" spans="1:9" ht="15.75">
      <c r="A91" s="119" t="s">
        <v>234</v>
      </c>
      <c r="B91" s="46">
        <v>37</v>
      </c>
      <c r="C91" s="47" t="s">
        <v>415</v>
      </c>
      <c r="D91" s="48" t="s">
        <v>236</v>
      </c>
      <c r="E91" s="48" t="s">
        <v>307</v>
      </c>
      <c r="F91" s="49"/>
      <c r="G91" s="100">
        <v>73</v>
      </c>
      <c r="H91" s="107" t="s">
        <v>346</v>
      </c>
      <c r="I91" s="1">
        <v>32</v>
      </c>
    </row>
    <row r="92" spans="1:9" ht="15.75">
      <c r="A92" s="27" t="s">
        <v>234</v>
      </c>
      <c r="B92" s="27">
        <v>7</v>
      </c>
      <c r="C92" s="12" t="s">
        <v>405</v>
      </c>
      <c r="D92" s="13" t="s">
        <v>248</v>
      </c>
      <c r="E92" s="13" t="s">
        <v>249</v>
      </c>
      <c r="F92" s="14"/>
      <c r="G92" s="100">
        <v>72.83</v>
      </c>
      <c r="H92" s="107" t="s">
        <v>346</v>
      </c>
      <c r="I92" s="1">
        <v>33</v>
      </c>
    </row>
    <row r="93" spans="1:9" ht="15.75">
      <c r="A93" s="118" t="s">
        <v>233</v>
      </c>
      <c r="B93" s="42">
        <v>20</v>
      </c>
      <c r="C93" s="50" t="s">
        <v>217</v>
      </c>
      <c r="D93" s="51" t="s">
        <v>218</v>
      </c>
      <c r="E93" s="51" t="s">
        <v>158</v>
      </c>
      <c r="F93" s="52"/>
      <c r="G93" s="100">
        <f>'[3]D20'!$F$23</f>
        <v>72.66666666666667</v>
      </c>
      <c r="H93" s="107" t="s">
        <v>346</v>
      </c>
      <c r="I93" s="1">
        <v>34</v>
      </c>
    </row>
    <row r="94" spans="1:9" ht="15.75">
      <c r="A94" s="118" t="s">
        <v>6</v>
      </c>
      <c r="B94" s="42">
        <v>27</v>
      </c>
      <c r="C94" s="50" t="s">
        <v>83</v>
      </c>
      <c r="D94" s="51" t="s">
        <v>84</v>
      </c>
      <c r="E94" s="51" t="s">
        <v>39</v>
      </c>
      <c r="F94" s="52" t="s">
        <v>85</v>
      </c>
      <c r="G94" s="100">
        <f>'[4]A27'!$F$23</f>
        <v>72.5</v>
      </c>
      <c r="H94" s="107" t="s">
        <v>346</v>
      </c>
      <c r="I94" s="1">
        <v>35</v>
      </c>
    </row>
    <row r="95" spans="1:9" ht="15.75">
      <c r="A95" s="118" t="s">
        <v>234</v>
      </c>
      <c r="B95" s="28">
        <v>24</v>
      </c>
      <c r="C95" s="53" t="s">
        <v>279</v>
      </c>
      <c r="D95" s="54" t="s">
        <v>280</v>
      </c>
      <c r="E95" s="54" t="s">
        <v>281</v>
      </c>
      <c r="F95" s="55"/>
      <c r="G95" s="100">
        <v>72.5</v>
      </c>
      <c r="H95" s="107" t="s">
        <v>346</v>
      </c>
      <c r="I95" s="1">
        <v>36</v>
      </c>
    </row>
    <row r="96" spans="1:9" ht="15.75">
      <c r="A96" s="118" t="s">
        <v>233</v>
      </c>
      <c r="B96" s="42">
        <v>28</v>
      </c>
      <c r="C96" s="50" t="s">
        <v>40</v>
      </c>
      <c r="D96" s="51" t="s">
        <v>231</v>
      </c>
      <c r="E96" s="51" t="s">
        <v>232</v>
      </c>
      <c r="F96" s="52"/>
      <c r="G96" s="100">
        <f>'[3]D28'!$F$23</f>
        <v>72.33333333333333</v>
      </c>
      <c r="H96" s="107" t="s">
        <v>346</v>
      </c>
      <c r="I96" s="1">
        <v>37</v>
      </c>
    </row>
    <row r="97" spans="1:9" ht="15.75">
      <c r="A97" s="118" t="s">
        <v>234</v>
      </c>
      <c r="B97" s="28">
        <v>11</v>
      </c>
      <c r="C97" s="53" t="s">
        <v>255</v>
      </c>
      <c r="D97" s="54" t="s">
        <v>256</v>
      </c>
      <c r="E97" s="54" t="s">
        <v>251</v>
      </c>
      <c r="F97" s="55"/>
      <c r="G97" s="100">
        <v>72.33</v>
      </c>
      <c r="H97" s="107" t="s">
        <v>346</v>
      </c>
      <c r="I97" s="1">
        <v>38</v>
      </c>
    </row>
    <row r="98" spans="1:9" ht="15.75">
      <c r="A98" s="118" t="s">
        <v>234</v>
      </c>
      <c r="B98" s="28">
        <v>46</v>
      </c>
      <c r="C98" s="53" t="s">
        <v>323</v>
      </c>
      <c r="D98" s="54" t="s">
        <v>324</v>
      </c>
      <c r="E98" s="54" t="s">
        <v>325</v>
      </c>
      <c r="F98" s="55"/>
      <c r="G98" s="100">
        <v>72.17</v>
      </c>
      <c r="H98" s="107" t="s">
        <v>346</v>
      </c>
      <c r="I98" s="1">
        <v>39</v>
      </c>
    </row>
    <row r="99" spans="1:9" ht="15.75">
      <c r="A99" s="118" t="s">
        <v>6</v>
      </c>
      <c r="B99" s="42">
        <v>44</v>
      </c>
      <c r="C99" s="50" t="s">
        <v>121</v>
      </c>
      <c r="D99" s="51" t="s">
        <v>122</v>
      </c>
      <c r="E99" s="51" t="s">
        <v>81</v>
      </c>
      <c r="F99" s="52" t="s">
        <v>36</v>
      </c>
      <c r="G99" s="100">
        <f>'[4]A44'!$F$23</f>
        <v>72.16666666666667</v>
      </c>
      <c r="H99" s="107" t="s">
        <v>346</v>
      </c>
      <c r="I99" s="1">
        <v>40</v>
      </c>
    </row>
    <row r="100" spans="1:9" ht="15.75">
      <c r="A100" s="118" t="s">
        <v>6</v>
      </c>
      <c r="B100" s="56">
        <v>48</v>
      </c>
      <c r="C100" s="50" t="s">
        <v>131</v>
      </c>
      <c r="D100" s="51" t="s">
        <v>132</v>
      </c>
      <c r="E100" s="51" t="s">
        <v>133</v>
      </c>
      <c r="F100" s="52" t="s">
        <v>25</v>
      </c>
      <c r="G100" s="100">
        <f>'[4]A48'!$F$23</f>
        <v>72</v>
      </c>
      <c r="H100" s="107" t="s">
        <v>346</v>
      </c>
      <c r="I100" s="1">
        <v>41</v>
      </c>
    </row>
    <row r="101" spans="1:9" ht="15.75">
      <c r="A101" s="118" t="s">
        <v>6</v>
      </c>
      <c r="B101" s="56">
        <v>40</v>
      </c>
      <c r="C101" s="50"/>
      <c r="D101" s="51"/>
      <c r="E101" s="51" t="s">
        <v>49</v>
      </c>
      <c r="F101" s="52"/>
      <c r="G101" s="100">
        <v>71.83</v>
      </c>
      <c r="H101" s="107" t="s">
        <v>346</v>
      </c>
      <c r="I101" s="1">
        <v>42</v>
      </c>
    </row>
    <row r="102" spans="1:9" ht="15.75">
      <c r="A102" s="118" t="s">
        <v>155</v>
      </c>
      <c r="B102" s="42">
        <v>1</v>
      </c>
      <c r="C102" s="21" t="s">
        <v>156</v>
      </c>
      <c r="D102" s="22" t="s">
        <v>157</v>
      </c>
      <c r="E102" s="22" t="s">
        <v>158</v>
      </c>
      <c r="F102" s="43"/>
      <c r="G102" s="100" t="s">
        <v>402</v>
      </c>
      <c r="H102" s="111" t="s">
        <v>346</v>
      </c>
      <c r="I102" s="1">
        <v>43</v>
      </c>
    </row>
    <row r="103" spans="1:9" ht="15.75">
      <c r="A103" s="118" t="s">
        <v>234</v>
      </c>
      <c r="B103" s="28">
        <v>30</v>
      </c>
      <c r="C103" s="53" t="s">
        <v>293</v>
      </c>
      <c r="D103" s="54" t="s">
        <v>256</v>
      </c>
      <c r="E103" s="54" t="s">
        <v>251</v>
      </c>
      <c r="F103" s="55"/>
      <c r="G103" s="100">
        <v>71.33</v>
      </c>
      <c r="H103" s="107" t="s">
        <v>346</v>
      </c>
      <c r="I103" s="1">
        <v>44</v>
      </c>
    </row>
    <row r="104" spans="1:9" ht="15.75">
      <c r="A104" s="118" t="s">
        <v>233</v>
      </c>
      <c r="B104" s="42">
        <v>10</v>
      </c>
      <c r="C104" s="50" t="s">
        <v>193</v>
      </c>
      <c r="D104" s="51" t="s">
        <v>194</v>
      </c>
      <c r="E104" s="51" t="s">
        <v>195</v>
      </c>
      <c r="F104" s="52"/>
      <c r="G104" s="100">
        <f>'[3]D10'!$F$23</f>
        <v>71.16666666666667</v>
      </c>
      <c r="H104" s="107" t="s">
        <v>346</v>
      </c>
      <c r="I104" s="1">
        <v>45</v>
      </c>
    </row>
    <row r="105" spans="1:9" ht="15.75">
      <c r="A105" s="118" t="s">
        <v>233</v>
      </c>
      <c r="B105" s="42">
        <v>22</v>
      </c>
      <c r="C105" s="50" t="s">
        <v>221</v>
      </c>
      <c r="D105" s="51" t="s">
        <v>222</v>
      </c>
      <c r="E105" s="51" t="s">
        <v>210</v>
      </c>
      <c r="F105" s="52"/>
      <c r="G105" s="100">
        <f>'[3]D22'!$F$23</f>
        <v>71.16666666666667</v>
      </c>
      <c r="H105" s="107" t="s">
        <v>346</v>
      </c>
      <c r="I105" s="1">
        <v>46</v>
      </c>
    </row>
    <row r="106" spans="1:9" ht="15.75">
      <c r="A106" s="118" t="s">
        <v>234</v>
      </c>
      <c r="B106" s="28">
        <v>25</v>
      </c>
      <c r="C106" s="53" t="s">
        <v>282</v>
      </c>
      <c r="D106" s="54" t="s">
        <v>283</v>
      </c>
      <c r="E106" s="54" t="s">
        <v>284</v>
      </c>
      <c r="F106" s="55"/>
      <c r="G106" s="100">
        <v>71</v>
      </c>
      <c r="H106" s="107" t="s">
        <v>346</v>
      </c>
      <c r="I106" s="1">
        <v>47</v>
      </c>
    </row>
    <row r="107" spans="1:9" ht="15.75">
      <c r="A107" s="118" t="s">
        <v>234</v>
      </c>
      <c r="B107" s="28">
        <v>29</v>
      </c>
      <c r="C107" s="53" t="s">
        <v>291</v>
      </c>
      <c r="D107" s="54" t="s">
        <v>118</v>
      </c>
      <c r="E107" s="54" t="s">
        <v>292</v>
      </c>
      <c r="F107" s="55"/>
      <c r="G107" s="100">
        <v>70.67</v>
      </c>
      <c r="H107" s="107" t="s">
        <v>346</v>
      </c>
      <c r="I107" s="1">
        <v>48</v>
      </c>
    </row>
    <row r="108" spans="1:9" ht="15.75">
      <c r="A108" s="118" t="s">
        <v>6</v>
      </c>
      <c r="B108" s="42">
        <v>8</v>
      </c>
      <c r="C108" s="50" t="s">
        <v>26</v>
      </c>
      <c r="D108" s="51" t="s">
        <v>27</v>
      </c>
      <c r="E108" s="51" t="s">
        <v>28</v>
      </c>
      <c r="F108" s="52" t="s">
        <v>29</v>
      </c>
      <c r="G108" s="100">
        <f>'[4]A8'!$F$23</f>
        <v>70.16666666666667</v>
      </c>
      <c r="H108" s="107" t="s">
        <v>346</v>
      </c>
      <c r="I108" s="1">
        <v>49</v>
      </c>
    </row>
    <row r="109" spans="1:9" ht="15.75">
      <c r="A109" s="118" t="s">
        <v>6</v>
      </c>
      <c r="B109" s="42">
        <v>9</v>
      </c>
      <c r="C109" s="50" t="s">
        <v>30</v>
      </c>
      <c r="D109" s="51" t="s">
        <v>31</v>
      </c>
      <c r="E109" s="51" t="s">
        <v>407</v>
      </c>
      <c r="F109" s="52" t="s">
        <v>32</v>
      </c>
      <c r="G109" s="100">
        <f>'[4]A9'!$F$23</f>
        <v>70.16666666666667</v>
      </c>
      <c r="H109" s="107" t="s">
        <v>346</v>
      </c>
      <c r="I109" s="1">
        <v>50</v>
      </c>
    </row>
    <row r="110" spans="1:9" ht="15.75">
      <c r="A110" s="122" t="s">
        <v>6</v>
      </c>
      <c r="B110" s="57">
        <v>42</v>
      </c>
      <c r="C110" s="58" t="s">
        <v>117</v>
      </c>
      <c r="D110" s="59" t="s">
        <v>118</v>
      </c>
      <c r="E110" s="59" t="s">
        <v>13</v>
      </c>
      <c r="F110" s="60" t="s">
        <v>16</v>
      </c>
      <c r="G110" s="100">
        <f>'[4]A42'!$F$23</f>
        <v>70.16666666666667</v>
      </c>
      <c r="H110" s="107" t="s">
        <v>346</v>
      </c>
      <c r="I110" s="1">
        <v>51</v>
      </c>
    </row>
    <row r="111" spans="1:9" ht="15.75">
      <c r="A111" s="27" t="s">
        <v>6</v>
      </c>
      <c r="B111" s="23">
        <v>14</v>
      </c>
      <c r="C111" s="8" t="s">
        <v>47</v>
      </c>
      <c r="D111" s="9" t="s">
        <v>48</v>
      </c>
      <c r="E111" s="9" t="s">
        <v>49</v>
      </c>
      <c r="F111" s="10"/>
      <c r="G111" s="100">
        <f>'[4]A14'!$F$23</f>
        <v>70</v>
      </c>
      <c r="H111" s="107" t="s">
        <v>346</v>
      </c>
      <c r="I111" s="1">
        <v>52</v>
      </c>
    </row>
    <row r="112" spans="1:9" ht="16.5" thickBot="1">
      <c r="A112" s="120" t="s">
        <v>6</v>
      </c>
      <c r="B112" s="61">
        <v>18</v>
      </c>
      <c r="C112" s="62" t="s">
        <v>58</v>
      </c>
      <c r="D112" s="63" t="s">
        <v>59</v>
      </c>
      <c r="E112" s="63" t="s">
        <v>60</v>
      </c>
      <c r="F112" s="64" t="s">
        <v>61</v>
      </c>
      <c r="G112" s="101">
        <f>'[4]A18'!$F$23</f>
        <v>70</v>
      </c>
      <c r="H112" s="112" t="s">
        <v>346</v>
      </c>
      <c r="I112" s="1">
        <v>53</v>
      </c>
    </row>
    <row r="113" spans="1:9" ht="15.75">
      <c r="A113" s="118" t="s">
        <v>234</v>
      </c>
      <c r="B113" s="28">
        <v>1</v>
      </c>
      <c r="C113" s="53" t="s">
        <v>235</v>
      </c>
      <c r="D113" s="54" t="s">
        <v>236</v>
      </c>
      <c r="E113" s="54" t="s">
        <v>237</v>
      </c>
      <c r="F113" s="55"/>
      <c r="G113" s="102">
        <v>69.67</v>
      </c>
      <c r="H113" s="106" t="s">
        <v>345</v>
      </c>
      <c r="I113" s="1">
        <v>1</v>
      </c>
    </row>
    <row r="114" spans="1:9" ht="15.75">
      <c r="A114" s="118" t="s">
        <v>6</v>
      </c>
      <c r="B114" s="42">
        <v>17</v>
      </c>
      <c r="C114" s="50" t="s">
        <v>55</v>
      </c>
      <c r="D114" s="51" t="s">
        <v>56</v>
      </c>
      <c r="E114" s="51" t="s">
        <v>24</v>
      </c>
      <c r="F114" s="52" t="s">
        <v>57</v>
      </c>
      <c r="G114" s="100">
        <f>'[4]A17'!$F$23</f>
        <v>69.5</v>
      </c>
      <c r="H114" s="107" t="s">
        <v>345</v>
      </c>
      <c r="I114" s="1">
        <v>2</v>
      </c>
    </row>
    <row r="115" spans="1:9" ht="15.75">
      <c r="A115" s="118" t="s">
        <v>6</v>
      </c>
      <c r="B115" s="42">
        <v>10</v>
      </c>
      <c r="C115" s="50" t="s">
        <v>33</v>
      </c>
      <c r="D115" s="51" t="s">
        <v>34</v>
      </c>
      <c r="E115" s="51" t="s">
        <v>35</v>
      </c>
      <c r="F115" s="52" t="s">
        <v>36</v>
      </c>
      <c r="G115" s="100">
        <f>'[4]A10'!$F$23</f>
        <v>69.33333333333333</v>
      </c>
      <c r="H115" s="107" t="s">
        <v>345</v>
      </c>
      <c r="I115" s="1">
        <v>3</v>
      </c>
    </row>
    <row r="116" spans="1:9" ht="15.75">
      <c r="A116" s="118" t="s">
        <v>234</v>
      </c>
      <c r="B116" s="28">
        <v>22</v>
      </c>
      <c r="C116" s="53" t="s">
        <v>273</v>
      </c>
      <c r="D116" s="54" t="s">
        <v>274</v>
      </c>
      <c r="E116" s="54" t="s">
        <v>275</v>
      </c>
      <c r="F116" s="55"/>
      <c r="G116" s="100">
        <v>69.33</v>
      </c>
      <c r="H116" s="107" t="s">
        <v>345</v>
      </c>
      <c r="I116" s="1">
        <v>4</v>
      </c>
    </row>
    <row r="117" spans="1:9" ht="15.75">
      <c r="A117" s="118" t="s">
        <v>6</v>
      </c>
      <c r="B117" s="42">
        <v>30</v>
      </c>
      <c r="C117" s="50" t="s">
        <v>90</v>
      </c>
      <c r="D117" s="51" t="s">
        <v>21</v>
      </c>
      <c r="E117" s="51" t="s">
        <v>13</v>
      </c>
      <c r="F117" s="52"/>
      <c r="G117" s="100">
        <f>'[4]A30'!$F$23</f>
        <v>69</v>
      </c>
      <c r="H117" s="107" t="s">
        <v>345</v>
      </c>
      <c r="I117" s="1">
        <v>5</v>
      </c>
    </row>
    <row r="118" spans="1:9" ht="15.75">
      <c r="A118" s="118" t="s">
        <v>233</v>
      </c>
      <c r="B118" s="42">
        <v>12</v>
      </c>
      <c r="C118" s="50" t="s">
        <v>199</v>
      </c>
      <c r="D118" s="51" t="s">
        <v>152</v>
      </c>
      <c r="E118" s="51" t="s">
        <v>185</v>
      </c>
      <c r="F118" s="52"/>
      <c r="G118" s="100">
        <f>'[3]D12'!$F$23</f>
        <v>69</v>
      </c>
      <c r="H118" s="107" t="s">
        <v>345</v>
      </c>
      <c r="I118" s="1">
        <v>6</v>
      </c>
    </row>
    <row r="119" spans="1:9" ht="15.75">
      <c r="A119" s="118" t="s">
        <v>143</v>
      </c>
      <c r="B119" s="42">
        <v>3</v>
      </c>
      <c r="C119" s="50" t="s">
        <v>151</v>
      </c>
      <c r="D119" s="51" t="s">
        <v>152</v>
      </c>
      <c r="E119" s="51" t="s">
        <v>150</v>
      </c>
      <c r="F119" s="52"/>
      <c r="G119" s="100">
        <f>'[5]B3'!$F$23</f>
        <v>68.83333333333333</v>
      </c>
      <c r="H119" s="107" t="s">
        <v>345</v>
      </c>
      <c r="I119" s="1">
        <v>7</v>
      </c>
    </row>
    <row r="120" spans="1:9" ht="15.75">
      <c r="A120" s="118" t="s">
        <v>6</v>
      </c>
      <c r="B120" s="42">
        <v>31</v>
      </c>
      <c r="C120" s="50" t="s">
        <v>91</v>
      </c>
      <c r="D120" s="51" t="s">
        <v>92</v>
      </c>
      <c r="E120" s="51" t="s">
        <v>93</v>
      </c>
      <c r="F120" s="52" t="s">
        <v>16</v>
      </c>
      <c r="G120" s="100">
        <f>'[4]A31'!$F$23</f>
        <v>68.66666666666667</v>
      </c>
      <c r="H120" s="107" t="s">
        <v>345</v>
      </c>
      <c r="I120" s="1">
        <v>8</v>
      </c>
    </row>
    <row r="121" spans="1:9" ht="15.75">
      <c r="A121" s="118" t="s">
        <v>6</v>
      </c>
      <c r="B121" s="28">
        <v>52</v>
      </c>
      <c r="C121" s="50" t="s">
        <v>140</v>
      </c>
      <c r="D121" s="50" t="s">
        <v>141</v>
      </c>
      <c r="E121" s="51" t="s">
        <v>13</v>
      </c>
      <c r="F121" s="65"/>
      <c r="G121" s="100">
        <f>'[4]a52'!$F$23</f>
        <v>68.5</v>
      </c>
      <c r="H121" s="107" t="s">
        <v>345</v>
      </c>
      <c r="I121" s="1">
        <v>9</v>
      </c>
    </row>
    <row r="122" spans="1:9" ht="15.75">
      <c r="A122" s="118" t="s">
        <v>143</v>
      </c>
      <c r="B122" s="42">
        <v>2</v>
      </c>
      <c r="C122" s="50" t="s">
        <v>148</v>
      </c>
      <c r="D122" s="51" t="s">
        <v>149</v>
      </c>
      <c r="E122" s="51" t="s">
        <v>150</v>
      </c>
      <c r="F122" s="52" t="s">
        <v>16</v>
      </c>
      <c r="G122" s="100">
        <f>'[5]B2'!$F$23</f>
        <v>68.5</v>
      </c>
      <c r="H122" s="107" t="s">
        <v>345</v>
      </c>
      <c r="I122" s="1">
        <v>10</v>
      </c>
    </row>
    <row r="123" spans="1:9" ht="15.75">
      <c r="A123" s="118" t="s">
        <v>234</v>
      </c>
      <c r="B123" s="28">
        <v>23</v>
      </c>
      <c r="C123" s="53" t="s">
        <v>276</v>
      </c>
      <c r="D123" s="54" t="s">
        <v>277</v>
      </c>
      <c r="E123" s="54" t="s">
        <v>278</v>
      </c>
      <c r="F123" s="55" t="s">
        <v>113</v>
      </c>
      <c r="G123" s="100">
        <v>68.5</v>
      </c>
      <c r="H123" s="107" t="s">
        <v>345</v>
      </c>
      <c r="I123" s="1">
        <v>11</v>
      </c>
    </row>
    <row r="124" spans="1:9" ht="15.75">
      <c r="A124" s="118" t="s">
        <v>234</v>
      </c>
      <c r="B124" s="28">
        <v>52</v>
      </c>
      <c r="C124" s="53" t="s">
        <v>335</v>
      </c>
      <c r="D124" s="54" t="s">
        <v>336</v>
      </c>
      <c r="E124" s="51" t="s">
        <v>343</v>
      </c>
      <c r="F124" s="55"/>
      <c r="G124" s="100">
        <v>68.33</v>
      </c>
      <c r="H124" s="107" t="s">
        <v>345</v>
      </c>
      <c r="I124" s="1">
        <v>12</v>
      </c>
    </row>
    <row r="125" spans="1:9" ht="15.75">
      <c r="A125" s="118" t="s">
        <v>234</v>
      </c>
      <c r="B125" s="28">
        <v>51</v>
      </c>
      <c r="C125" s="53" t="s">
        <v>334</v>
      </c>
      <c r="D125" s="54" t="s">
        <v>261</v>
      </c>
      <c r="E125" s="54" t="s">
        <v>253</v>
      </c>
      <c r="F125" s="55"/>
      <c r="G125" s="100">
        <v>68.17</v>
      </c>
      <c r="H125" s="107" t="s">
        <v>345</v>
      </c>
      <c r="I125" s="1">
        <v>13</v>
      </c>
    </row>
    <row r="126" spans="1:9" ht="15.75">
      <c r="A126" s="27" t="s">
        <v>6</v>
      </c>
      <c r="B126" s="7">
        <v>5</v>
      </c>
      <c r="C126" s="8" t="s">
        <v>408</v>
      </c>
      <c r="D126" s="66" t="s">
        <v>19</v>
      </c>
      <c r="E126" s="67" t="s">
        <v>13</v>
      </c>
      <c r="F126" s="68"/>
      <c r="G126" s="100">
        <f>'[4]A5'!$F$23</f>
        <v>68.16666666666667</v>
      </c>
      <c r="H126" s="107" t="s">
        <v>345</v>
      </c>
      <c r="I126" s="1">
        <v>14</v>
      </c>
    </row>
    <row r="127" spans="1:9" ht="15.75">
      <c r="A127" s="118" t="s">
        <v>6</v>
      </c>
      <c r="B127" s="42">
        <v>29</v>
      </c>
      <c r="C127" s="50" t="s">
        <v>88</v>
      </c>
      <c r="D127" s="51" t="s">
        <v>89</v>
      </c>
      <c r="E127" s="51" t="s">
        <v>13</v>
      </c>
      <c r="F127" s="52" t="s">
        <v>16</v>
      </c>
      <c r="G127" s="100">
        <f>'[4]A29'!$F$23</f>
        <v>68</v>
      </c>
      <c r="H127" s="107" t="s">
        <v>345</v>
      </c>
      <c r="I127" s="1">
        <v>15</v>
      </c>
    </row>
    <row r="128" spans="1:9" ht="15.75">
      <c r="A128" s="118" t="s">
        <v>234</v>
      </c>
      <c r="B128" s="28">
        <v>40</v>
      </c>
      <c r="C128" s="53" t="s">
        <v>311</v>
      </c>
      <c r="D128" s="54" t="s">
        <v>184</v>
      </c>
      <c r="E128" s="54" t="s">
        <v>312</v>
      </c>
      <c r="F128" s="55"/>
      <c r="G128" s="100">
        <v>68</v>
      </c>
      <c r="H128" s="107" t="s">
        <v>345</v>
      </c>
      <c r="I128" s="1">
        <v>16</v>
      </c>
    </row>
    <row r="129" spans="1:9" ht="15.75">
      <c r="A129" s="123" t="s">
        <v>6</v>
      </c>
      <c r="B129" s="56">
        <v>49</v>
      </c>
      <c r="C129" s="50" t="s">
        <v>404</v>
      </c>
      <c r="D129" s="51" t="s">
        <v>134</v>
      </c>
      <c r="E129" s="51" t="s">
        <v>93</v>
      </c>
      <c r="F129" s="52" t="s">
        <v>16</v>
      </c>
      <c r="G129" s="100">
        <f>'[4]A49'!$F$23</f>
        <v>67.5</v>
      </c>
      <c r="H129" s="107" t="s">
        <v>345</v>
      </c>
      <c r="I129" s="1">
        <v>17</v>
      </c>
    </row>
    <row r="130" spans="1:9" ht="15.75">
      <c r="A130" s="27" t="s">
        <v>6</v>
      </c>
      <c r="B130" s="7">
        <v>22</v>
      </c>
      <c r="C130" s="69" t="s">
        <v>69</v>
      </c>
      <c r="D130" s="70" t="s">
        <v>70</v>
      </c>
      <c r="E130" s="70" t="s">
        <v>71</v>
      </c>
      <c r="F130" s="71" t="s">
        <v>72</v>
      </c>
      <c r="G130" s="100">
        <f>'[4]A22'!$F$23</f>
        <v>67.33333333333333</v>
      </c>
      <c r="H130" s="107" t="s">
        <v>345</v>
      </c>
      <c r="I130" s="1">
        <v>18</v>
      </c>
    </row>
    <row r="131" spans="1:9" ht="15.75">
      <c r="A131" s="118" t="s">
        <v>234</v>
      </c>
      <c r="B131" s="28">
        <v>3</v>
      </c>
      <c r="C131" s="53" t="s">
        <v>240</v>
      </c>
      <c r="D131" s="54" t="s">
        <v>152</v>
      </c>
      <c r="E131" s="54" t="s">
        <v>232</v>
      </c>
      <c r="F131" s="55"/>
      <c r="G131" s="100">
        <v>67.17</v>
      </c>
      <c r="H131" s="107" t="s">
        <v>345</v>
      </c>
      <c r="I131" s="1">
        <v>19</v>
      </c>
    </row>
    <row r="132" spans="1:9" ht="15.75">
      <c r="A132" s="118" t="s">
        <v>6</v>
      </c>
      <c r="B132" s="42">
        <v>37</v>
      </c>
      <c r="C132" s="50" t="s">
        <v>106</v>
      </c>
      <c r="D132" s="51" t="s">
        <v>107</v>
      </c>
      <c r="E132" s="51" t="s">
        <v>13</v>
      </c>
      <c r="F132" s="52" t="s">
        <v>16</v>
      </c>
      <c r="G132" s="100">
        <f>'[4]A37'!$F$23</f>
        <v>67.16666666666667</v>
      </c>
      <c r="H132" s="107" t="s">
        <v>345</v>
      </c>
      <c r="I132" s="1">
        <v>20</v>
      </c>
    </row>
    <row r="133" spans="1:9" ht="15.75">
      <c r="A133" s="118" t="s">
        <v>6</v>
      </c>
      <c r="B133" s="42">
        <v>16</v>
      </c>
      <c r="C133" s="50" t="s">
        <v>53</v>
      </c>
      <c r="D133" s="51" t="s">
        <v>54</v>
      </c>
      <c r="E133" s="51" t="s">
        <v>13</v>
      </c>
      <c r="F133" s="52" t="s">
        <v>16</v>
      </c>
      <c r="G133" s="100">
        <f>'[4]A16'!$F$23</f>
        <v>66.66666666666667</v>
      </c>
      <c r="H133" s="107" t="s">
        <v>345</v>
      </c>
      <c r="I133" s="1">
        <v>21</v>
      </c>
    </row>
    <row r="134" spans="1:9" ht="15.75">
      <c r="A134" s="118" t="s">
        <v>234</v>
      </c>
      <c r="B134" s="28">
        <v>43</v>
      </c>
      <c r="C134" s="53" t="s">
        <v>317</v>
      </c>
      <c r="D134" s="54" t="s">
        <v>318</v>
      </c>
      <c r="E134" s="54" t="s">
        <v>316</v>
      </c>
      <c r="F134" s="55"/>
      <c r="G134" s="100">
        <v>66.5</v>
      </c>
      <c r="H134" s="107" t="s">
        <v>345</v>
      </c>
      <c r="I134" s="1">
        <v>22</v>
      </c>
    </row>
    <row r="135" spans="1:9" ht="15.75">
      <c r="A135" s="118" t="s">
        <v>6</v>
      </c>
      <c r="B135" s="42">
        <v>7</v>
      </c>
      <c r="C135" s="50" t="s">
        <v>22</v>
      </c>
      <c r="D135" s="51" t="s">
        <v>23</v>
      </c>
      <c r="E135" s="51" t="s">
        <v>24</v>
      </c>
      <c r="F135" s="52" t="s">
        <v>25</v>
      </c>
      <c r="G135" s="100">
        <f>'[4]A7'!$F$23</f>
        <v>66.33333333333333</v>
      </c>
      <c r="H135" s="107" t="s">
        <v>345</v>
      </c>
      <c r="I135" s="1">
        <v>23</v>
      </c>
    </row>
    <row r="136" spans="1:9" ht="15.75">
      <c r="A136" s="118" t="s">
        <v>6</v>
      </c>
      <c r="B136" s="42">
        <v>3</v>
      </c>
      <c r="C136" s="50" t="s">
        <v>14</v>
      </c>
      <c r="D136" s="51" t="s">
        <v>15</v>
      </c>
      <c r="E136" s="51" t="s">
        <v>13</v>
      </c>
      <c r="F136" s="52" t="s">
        <v>16</v>
      </c>
      <c r="G136" s="100">
        <f>'[4]A3'!$F$23</f>
        <v>66.16666666666667</v>
      </c>
      <c r="H136" s="107" t="s">
        <v>345</v>
      </c>
      <c r="I136" s="1">
        <v>24</v>
      </c>
    </row>
    <row r="137" spans="1:9" ht="15.75">
      <c r="A137" s="118" t="s">
        <v>233</v>
      </c>
      <c r="B137" s="42">
        <v>21</v>
      </c>
      <c r="C137" s="50" t="s">
        <v>219</v>
      </c>
      <c r="D137" s="51" t="s">
        <v>220</v>
      </c>
      <c r="E137" s="51" t="s">
        <v>188</v>
      </c>
      <c r="F137" s="52"/>
      <c r="G137" s="100">
        <f>'[3]D21'!$F$23</f>
        <v>66.16666666666667</v>
      </c>
      <c r="H137" s="107" t="s">
        <v>345</v>
      </c>
      <c r="I137" s="1">
        <v>25</v>
      </c>
    </row>
    <row r="138" spans="1:9" ht="15.75">
      <c r="A138" s="118" t="s">
        <v>234</v>
      </c>
      <c r="B138" s="28">
        <v>26</v>
      </c>
      <c r="C138" s="53" t="s">
        <v>414</v>
      </c>
      <c r="D138" s="54" t="s">
        <v>283</v>
      </c>
      <c r="E138" s="54" t="s">
        <v>285</v>
      </c>
      <c r="F138" s="55"/>
      <c r="G138" s="100">
        <v>66</v>
      </c>
      <c r="H138" s="107" t="s">
        <v>345</v>
      </c>
      <c r="I138" s="1">
        <v>26</v>
      </c>
    </row>
    <row r="139" spans="1:9" ht="15.75">
      <c r="A139" s="118" t="s">
        <v>6</v>
      </c>
      <c r="B139" s="42">
        <v>6</v>
      </c>
      <c r="C139" s="50" t="s">
        <v>20</v>
      </c>
      <c r="D139" s="51" t="s">
        <v>21</v>
      </c>
      <c r="E139" s="72" t="s">
        <v>13</v>
      </c>
      <c r="F139" s="52"/>
      <c r="G139" s="100">
        <f>'[4]A6'!$F$23</f>
        <v>65.83333333333333</v>
      </c>
      <c r="H139" s="107" t="s">
        <v>345</v>
      </c>
      <c r="I139" s="1">
        <v>27</v>
      </c>
    </row>
    <row r="140" spans="1:9" ht="15.75">
      <c r="A140" s="118" t="s">
        <v>6</v>
      </c>
      <c r="B140" s="42">
        <v>23</v>
      </c>
      <c r="C140" s="50" t="s">
        <v>73</v>
      </c>
      <c r="D140" s="51" t="s">
        <v>74</v>
      </c>
      <c r="E140" s="51" t="s">
        <v>13</v>
      </c>
      <c r="F140" s="52" t="s">
        <v>16</v>
      </c>
      <c r="G140" s="100">
        <f>'[4]A23'!$F$23</f>
        <v>65.16666666666667</v>
      </c>
      <c r="H140" s="107" t="s">
        <v>345</v>
      </c>
      <c r="I140" s="1">
        <v>28</v>
      </c>
    </row>
    <row r="141" spans="1:9" ht="15.75">
      <c r="A141" s="118" t="s">
        <v>234</v>
      </c>
      <c r="B141" s="28">
        <v>20</v>
      </c>
      <c r="C141" s="53" t="s">
        <v>271</v>
      </c>
      <c r="D141" s="54"/>
      <c r="E141" s="73" t="s">
        <v>412</v>
      </c>
      <c r="F141" s="55"/>
      <c r="G141" s="100">
        <v>64.5</v>
      </c>
      <c r="H141" s="107" t="s">
        <v>345</v>
      </c>
      <c r="I141" s="1">
        <v>29</v>
      </c>
    </row>
    <row r="142" spans="1:9" ht="15.75">
      <c r="A142" s="116" t="s">
        <v>356</v>
      </c>
      <c r="B142" s="74">
        <v>2</v>
      </c>
      <c r="C142" s="75" t="s">
        <v>360</v>
      </c>
      <c r="D142" s="76" t="s">
        <v>31</v>
      </c>
      <c r="E142" s="76" t="s">
        <v>361</v>
      </c>
      <c r="F142" s="77"/>
      <c r="G142" s="99">
        <f>'[1]F2'!$F$23</f>
        <v>64.5</v>
      </c>
      <c r="H142" s="107" t="s">
        <v>345</v>
      </c>
      <c r="I142" s="1">
        <v>30</v>
      </c>
    </row>
    <row r="143" spans="1:9" ht="15.75">
      <c r="A143" s="118" t="s">
        <v>233</v>
      </c>
      <c r="B143" s="42">
        <v>19</v>
      </c>
      <c r="C143" s="50" t="s">
        <v>215</v>
      </c>
      <c r="D143" s="51" t="s">
        <v>154</v>
      </c>
      <c r="E143" s="51" t="s">
        <v>216</v>
      </c>
      <c r="F143" s="52"/>
      <c r="G143" s="100">
        <f>'[3]D19'!$F$23</f>
        <v>63.666666666666664</v>
      </c>
      <c r="H143" s="107" t="s">
        <v>345</v>
      </c>
      <c r="I143" s="1">
        <v>31</v>
      </c>
    </row>
    <row r="144" spans="1:9" ht="15.75">
      <c r="A144" s="122" t="s">
        <v>234</v>
      </c>
      <c r="B144" s="78">
        <v>16</v>
      </c>
      <c r="C144" s="79" t="s">
        <v>413</v>
      </c>
      <c r="D144" s="80" t="s">
        <v>168</v>
      </c>
      <c r="E144" s="81" t="s">
        <v>265</v>
      </c>
      <c r="F144" s="82"/>
      <c r="G144" s="100">
        <v>63.5</v>
      </c>
      <c r="H144" s="107" t="s">
        <v>345</v>
      </c>
      <c r="I144" s="1">
        <v>32</v>
      </c>
    </row>
    <row r="145" spans="1:9" ht="15.75">
      <c r="A145" s="27" t="s">
        <v>6</v>
      </c>
      <c r="B145" s="23">
        <v>36</v>
      </c>
      <c r="C145" s="8" t="s">
        <v>103</v>
      </c>
      <c r="D145" s="9" t="s">
        <v>104</v>
      </c>
      <c r="E145" s="9" t="s">
        <v>105</v>
      </c>
      <c r="F145" s="10" t="s">
        <v>36</v>
      </c>
      <c r="G145" s="100">
        <f>'[4]A36'!$F$23</f>
        <v>62.833333333333336</v>
      </c>
      <c r="H145" s="113" t="s">
        <v>345</v>
      </c>
      <c r="I145" s="1">
        <v>33</v>
      </c>
    </row>
    <row r="146" spans="1:9" ht="16.5" thickBot="1">
      <c r="A146" s="120" t="s">
        <v>234</v>
      </c>
      <c r="B146" s="38">
        <v>44</v>
      </c>
      <c r="C146" s="83" t="s">
        <v>319</v>
      </c>
      <c r="D146" s="84" t="s">
        <v>132</v>
      </c>
      <c r="E146" s="84" t="s">
        <v>320</v>
      </c>
      <c r="F146" s="85"/>
      <c r="G146" s="101">
        <v>62.5</v>
      </c>
      <c r="H146" s="112" t="s">
        <v>345</v>
      </c>
      <c r="I146" s="1">
        <v>34</v>
      </c>
    </row>
    <row r="147" spans="1:8" ht="15.75">
      <c r="A147" s="118" t="s">
        <v>233</v>
      </c>
      <c r="B147" s="42">
        <v>6</v>
      </c>
      <c r="C147" s="21" t="s">
        <v>186</v>
      </c>
      <c r="D147" s="22" t="s">
        <v>187</v>
      </c>
      <c r="E147" s="22" t="s">
        <v>188</v>
      </c>
      <c r="F147" s="43" t="s">
        <v>16</v>
      </c>
      <c r="G147" s="102">
        <f>'[3]D6'!$F$23</f>
        <v>59</v>
      </c>
      <c r="H147" s="106" t="s">
        <v>347</v>
      </c>
    </row>
    <row r="148" spans="1:8" ht="15.75">
      <c r="A148" s="124" t="s">
        <v>6</v>
      </c>
      <c r="B148" s="32">
        <v>45</v>
      </c>
      <c r="C148" s="33" t="s">
        <v>123</v>
      </c>
      <c r="D148" s="34" t="s">
        <v>124</v>
      </c>
      <c r="E148" s="34" t="s">
        <v>125</v>
      </c>
      <c r="F148" s="35" t="s">
        <v>36</v>
      </c>
      <c r="G148" s="103">
        <f>'[4]A45'!$F$23</f>
        <v>56.333333333333336</v>
      </c>
      <c r="H148" s="111" t="s">
        <v>347</v>
      </c>
    </row>
    <row r="149" spans="1:8" ht="15.75">
      <c r="A149" s="27" t="s">
        <v>234</v>
      </c>
      <c r="B149" s="27">
        <v>10</v>
      </c>
      <c r="C149" s="12" t="s">
        <v>254</v>
      </c>
      <c r="D149" s="13" t="s">
        <v>184</v>
      </c>
      <c r="E149" s="15" t="s">
        <v>411</v>
      </c>
      <c r="F149" s="14"/>
      <c r="G149" s="100">
        <v>55.83</v>
      </c>
      <c r="H149" s="111" t="s">
        <v>347</v>
      </c>
    </row>
    <row r="150" spans="1:8" ht="16.5" thickBot="1">
      <c r="A150" s="120" t="s">
        <v>234</v>
      </c>
      <c r="B150" s="38">
        <v>42</v>
      </c>
      <c r="C150" s="39" t="s">
        <v>315</v>
      </c>
      <c r="D150" s="40" t="s">
        <v>168</v>
      </c>
      <c r="E150" s="40" t="s">
        <v>316</v>
      </c>
      <c r="F150" s="41"/>
      <c r="G150" s="101">
        <v>53.5</v>
      </c>
      <c r="H150" s="114" t="s">
        <v>347</v>
      </c>
    </row>
    <row r="151" spans="1:8" ht="15.75">
      <c r="A151" s="118" t="s">
        <v>6</v>
      </c>
      <c r="B151" s="42">
        <v>12</v>
      </c>
      <c r="C151" s="21" t="s">
        <v>40</v>
      </c>
      <c r="D151" s="22" t="s">
        <v>41</v>
      </c>
      <c r="E151" s="22" t="s">
        <v>42</v>
      </c>
      <c r="F151" s="43"/>
      <c r="G151" s="102">
        <f>'[4]A12'!$F$23</f>
        <v>0</v>
      </c>
      <c r="H151" s="115" t="s">
        <v>400</v>
      </c>
    </row>
    <row r="152" spans="1:8" ht="15.75">
      <c r="A152" s="27" t="s">
        <v>6</v>
      </c>
      <c r="B152" s="7">
        <v>19</v>
      </c>
      <c r="C152" s="8" t="s">
        <v>62</v>
      </c>
      <c r="D152" s="86" t="s">
        <v>63</v>
      </c>
      <c r="E152" s="9" t="s">
        <v>13</v>
      </c>
      <c r="F152" s="10"/>
      <c r="G152" s="100">
        <f>'[4]A19'!$F$23</f>
        <v>0</v>
      </c>
      <c r="H152" s="111" t="s">
        <v>401</v>
      </c>
    </row>
    <row r="153" spans="1:8" ht="15.75">
      <c r="A153" s="118" t="s">
        <v>6</v>
      </c>
      <c r="B153" s="7">
        <v>25</v>
      </c>
      <c r="C153" s="36" t="s">
        <v>77</v>
      </c>
      <c r="D153" s="36" t="s">
        <v>78</v>
      </c>
      <c r="E153" s="37" t="s">
        <v>49</v>
      </c>
      <c r="F153" s="44"/>
      <c r="G153" s="100">
        <f>'[4]A25'!$F$23</f>
        <v>0</v>
      </c>
      <c r="H153" s="111" t="s">
        <v>353</v>
      </c>
    </row>
    <row r="154" spans="1:8" ht="15.75">
      <c r="A154" s="125" t="s">
        <v>6</v>
      </c>
      <c r="B154" s="87">
        <v>33</v>
      </c>
      <c r="C154" s="8" t="s">
        <v>96</v>
      </c>
      <c r="D154" s="9" t="s">
        <v>97</v>
      </c>
      <c r="E154" s="9" t="s">
        <v>9</v>
      </c>
      <c r="F154" s="10"/>
      <c r="G154" s="100">
        <f>'[4]A33'!$F$23</f>
        <v>0</v>
      </c>
      <c r="H154" s="111" t="s">
        <v>353</v>
      </c>
    </row>
    <row r="155" spans="1:8" ht="15.75">
      <c r="A155" s="118" t="s">
        <v>6</v>
      </c>
      <c r="B155" s="7">
        <v>35</v>
      </c>
      <c r="C155" s="8" t="s">
        <v>100</v>
      </c>
      <c r="D155" s="9" t="s">
        <v>101</v>
      </c>
      <c r="E155" s="9" t="s">
        <v>102</v>
      </c>
      <c r="F155" s="10"/>
      <c r="G155" s="100">
        <f>'[4]A35'!$F$23</f>
        <v>0</v>
      </c>
      <c r="H155" s="109" t="s">
        <v>349</v>
      </c>
    </row>
    <row r="156" spans="1:8" ht="15.75">
      <c r="A156" s="27" t="s">
        <v>6</v>
      </c>
      <c r="B156" s="7">
        <v>41</v>
      </c>
      <c r="C156" s="8" t="s">
        <v>114</v>
      </c>
      <c r="D156" s="9" t="s">
        <v>115</v>
      </c>
      <c r="E156" s="9" t="s">
        <v>116</v>
      </c>
      <c r="F156" s="10"/>
      <c r="G156" s="100">
        <f>'[4]A41'!$F$23</f>
        <v>0</v>
      </c>
      <c r="H156" s="109" t="s">
        <v>348</v>
      </c>
    </row>
    <row r="157" spans="1:8" ht="15.75">
      <c r="A157" s="123" t="s">
        <v>6</v>
      </c>
      <c r="B157" s="45">
        <v>46</v>
      </c>
      <c r="C157" s="36" t="s">
        <v>126</v>
      </c>
      <c r="D157" s="36" t="s">
        <v>127</v>
      </c>
      <c r="E157" s="36" t="s">
        <v>81</v>
      </c>
      <c r="F157" s="44"/>
      <c r="G157" s="100">
        <f>'[4]A46'!$F$23</f>
        <v>0</v>
      </c>
      <c r="H157" s="109" t="s">
        <v>350</v>
      </c>
    </row>
    <row r="158" spans="1:8" ht="15.75">
      <c r="A158" s="23" t="s">
        <v>6</v>
      </c>
      <c r="B158" s="7">
        <v>50</v>
      </c>
      <c r="C158" s="8" t="s">
        <v>135</v>
      </c>
      <c r="D158" s="9" t="s">
        <v>136</v>
      </c>
      <c r="E158" s="9" t="s">
        <v>137</v>
      </c>
      <c r="F158" s="10"/>
      <c r="G158" s="100">
        <f>'[4]A50'!$F$23</f>
        <v>0</v>
      </c>
      <c r="H158" s="109" t="s">
        <v>351</v>
      </c>
    </row>
    <row r="159" spans="1:8" ht="15.75">
      <c r="A159" s="118" t="s">
        <v>155</v>
      </c>
      <c r="B159" s="7">
        <v>6</v>
      </c>
      <c r="C159" s="8" t="s">
        <v>171</v>
      </c>
      <c r="D159" s="9" t="s">
        <v>172</v>
      </c>
      <c r="E159" s="9" t="s">
        <v>158</v>
      </c>
      <c r="F159" s="10" t="s">
        <v>112</v>
      </c>
      <c r="G159" s="100">
        <f>'[2]C6'!$F$23</f>
        <v>0</v>
      </c>
      <c r="H159" s="111" t="s">
        <v>354</v>
      </c>
    </row>
    <row r="160" spans="1:8" ht="15.75">
      <c r="A160" s="27" t="s">
        <v>233</v>
      </c>
      <c r="B160" s="7">
        <v>2</v>
      </c>
      <c r="C160" s="8" t="s">
        <v>176</v>
      </c>
      <c r="D160" s="9" t="s">
        <v>177</v>
      </c>
      <c r="E160" s="9" t="s">
        <v>178</v>
      </c>
      <c r="F160" s="10" t="s">
        <v>32</v>
      </c>
      <c r="G160" s="100">
        <f>'[3]D2'!$F$23</f>
        <v>0</v>
      </c>
      <c r="H160" s="109" t="s">
        <v>352</v>
      </c>
    </row>
    <row r="161" spans="1:8" ht="15.75">
      <c r="A161" s="118" t="s">
        <v>233</v>
      </c>
      <c r="B161" s="7">
        <v>3</v>
      </c>
      <c r="C161" s="8" t="s">
        <v>179</v>
      </c>
      <c r="D161" s="9" t="s">
        <v>115</v>
      </c>
      <c r="E161" s="9" t="s">
        <v>158</v>
      </c>
      <c r="F161" s="10"/>
      <c r="G161" s="100">
        <f>'[3]D3'!$F$23</f>
        <v>0</v>
      </c>
      <c r="H161" s="111" t="s">
        <v>353</v>
      </c>
    </row>
    <row r="162" spans="1:8" ht="15.75">
      <c r="A162" s="27" t="s">
        <v>234</v>
      </c>
      <c r="B162" s="11">
        <v>4</v>
      </c>
      <c r="C162" s="88" t="s">
        <v>241</v>
      </c>
      <c r="D162" s="89"/>
      <c r="E162" s="89" t="s">
        <v>242</v>
      </c>
      <c r="F162" s="14"/>
      <c r="G162" s="100">
        <v>0</v>
      </c>
      <c r="H162" s="109" t="s">
        <v>355</v>
      </c>
    </row>
    <row r="163" spans="1:8" ht="15.75">
      <c r="A163" s="118" t="s">
        <v>234</v>
      </c>
      <c r="B163" s="11">
        <v>5</v>
      </c>
      <c r="C163" s="12" t="s">
        <v>243</v>
      </c>
      <c r="D163" s="13" t="s">
        <v>244</v>
      </c>
      <c r="E163" s="13" t="s">
        <v>245</v>
      </c>
      <c r="F163" s="14"/>
      <c r="G163" s="100">
        <v>0</v>
      </c>
      <c r="H163" s="111" t="s">
        <v>353</v>
      </c>
    </row>
    <row r="164" spans="1:8" ht="15.75">
      <c r="A164" s="27" t="s">
        <v>234</v>
      </c>
      <c r="B164" s="11">
        <v>19</v>
      </c>
      <c r="C164" s="12" t="s">
        <v>270</v>
      </c>
      <c r="D164" s="13" t="s">
        <v>174</v>
      </c>
      <c r="E164" s="13" t="s">
        <v>251</v>
      </c>
      <c r="F164" s="14"/>
      <c r="G164" s="100">
        <v>0</v>
      </c>
      <c r="H164" s="111" t="s">
        <v>353</v>
      </c>
    </row>
    <row r="165" spans="1:8" ht="15.75">
      <c r="A165" s="118" t="s">
        <v>234</v>
      </c>
      <c r="B165" s="11">
        <v>38</v>
      </c>
      <c r="C165" s="12" t="s">
        <v>308</v>
      </c>
      <c r="D165" s="13" t="s">
        <v>301</v>
      </c>
      <c r="E165" s="13" t="s">
        <v>232</v>
      </c>
      <c r="F165" s="14" t="s">
        <v>113</v>
      </c>
      <c r="G165" s="100">
        <v>0</v>
      </c>
      <c r="H165" s="111" t="s">
        <v>353</v>
      </c>
    </row>
    <row r="166" spans="1:8" ht="15.75">
      <c r="A166" s="109" t="s">
        <v>356</v>
      </c>
      <c r="B166" s="2">
        <v>3</v>
      </c>
      <c r="C166" s="6" t="s">
        <v>362</v>
      </c>
      <c r="D166" s="4" t="s">
        <v>363</v>
      </c>
      <c r="E166" s="4" t="s">
        <v>364</v>
      </c>
      <c r="F166" s="5" t="s">
        <v>113</v>
      </c>
      <c r="G166" s="99">
        <f>'[1]F3'!$F$23</f>
        <v>0</v>
      </c>
      <c r="H166" s="111" t="s">
        <v>353</v>
      </c>
    </row>
    <row r="167" spans="1:7" ht="15.75">
      <c r="A167" s="104"/>
      <c r="B167" s="90"/>
      <c r="C167" s="90"/>
      <c r="D167" s="90"/>
      <c r="E167" s="90"/>
      <c r="F167" s="90"/>
      <c r="G167" s="104"/>
    </row>
    <row r="168" spans="1:7" ht="15.75">
      <c r="A168" s="104"/>
      <c r="B168" s="90"/>
      <c r="C168" s="90"/>
      <c r="D168" s="90"/>
      <c r="E168" s="90"/>
      <c r="F168" s="90"/>
      <c r="G168" s="104"/>
    </row>
    <row r="169" spans="1:7" ht="15.75">
      <c r="A169" s="104"/>
      <c r="B169" s="90"/>
      <c r="C169" s="91"/>
      <c r="D169" s="90"/>
      <c r="E169" s="90"/>
      <c r="F169" s="90"/>
      <c r="G169" s="104"/>
    </row>
    <row r="170" spans="1:7" ht="15.75">
      <c r="A170" s="104"/>
      <c r="B170" s="90"/>
      <c r="C170" s="90"/>
      <c r="D170" s="90"/>
      <c r="E170" s="90"/>
      <c r="F170" s="90"/>
      <c r="G170" s="104"/>
    </row>
    <row r="171" spans="1:7" ht="15.75">
      <c r="A171" s="104"/>
      <c r="B171" s="90"/>
      <c r="C171" s="90"/>
      <c r="D171" s="90"/>
      <c r="E171" s="90"/>
      <c r="F171" s="90"/>
      <c r="G171" s="10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E35" sqref="E35"/>
    </sheetView>
  </sheetViews>
  <sheetFormatPr defaultColWidth="9.00390625" defaultRowHeight="15.75"/>
  <cols>
    <col min="3" max="3" width="17.25390625" style="0" bestFit="1" customWidth="1"/>
    <col min="4" max="4" width="30.75390625" style="0" bestFit="1" customWidth="1"/>
    <col min="5" max="5" width="30.625" style="0" bestFit="1" customWidth="1"/>
    <col min="6" max="6" width="16.00390625" style="0" bestFit="1" customWidth="1"/>
    <col min="9" max="9" width="5.25390625" style="0" customWidth="1"/>
  </cols>
  <sheetData>
    <row r="1" spans="1:9" s="175" customFormat="1" ht="32.25" thickBot="1">
      <c r="A1" s="168" t="s">
        <v>0</v>
      </c>
      <c r="B1" s="169" t="s">
        <v>1</v>
      </c>
      <c r="C1" s="170" t="s">
        <v>2</v>
      </c>
      <c r="D1" s="171" t="s">
        <v>3</v>
      </c>
      <c r="E1" s="172" t="s">
        <v>4</v>
      </c>
      <c r="F1" s="173" t="s">
        <v>5</v>
      </c>
      <c r="G1" s="174" t="s">
        <v>418</v>
      </c>
      <c r="H1" s="168" t="s">
        <v>419</v>
      </c>
      <c r="I1" s="185" t="s">
        <v>417</v>
      </c>
    </row>
    <row r="2" spans="1:9" ht="15.75">
      <c r="A2" s="118" t="s">
        <v>6</v>
      </c>
      <c r="B2" s="42">
        <v>20</v>
      </c>
      <c r="C2" s="21" t="s">
        <v>64</v>
      </c>
      <c r="D2" s="22" t="s">
        <v>65</v>
      </c>
      <c r="E2" s="22" t="s">
        <v>9</v>
      </c>
      <c r="F2" s="43" t="s">
        <v>10</v>
      </c>
      <c r="G2" s="102">
        <f>'[4]A20'!$F$23</f>
        <v>75</v>
      </c>
      <c r="H2" s="106" t="s">
        <v>344</v>
      </c>
      <c r="I2" s="184">
        <v>56</v>
      </c>
    </row>
    <row r="3" spans="1:9" ht="15.75">
      <c r="A3" s="27" t="s">
        <v>6</v>
      </c>
      <c r="B3" s="7">
        <v>26</v>
      </c>
      <c r="C3" s="36" t="s">
        <v>79</v>
      </c>
      <c r="D3" s="36" t="s">
        <v>80</v>
      </c>
      <c r="E3" s="37" t="s">
        <v>81</v>
      </c>
      <c r="F3" s="44" t="s">
        <v>82</v>
      </c>
      <c r="G3" s="100">
        <f>'[4]A26'!$F$23</f>
        <v>75</v>
      </c>
      <c r="H3" s="108" t="s">
        <v>344</v>
      </c>
      <c r="I3" s="126">
        <v>57</v>
      </c>
    </row>
    <row r="4" spans="1:9" ht="15.75">
      <c r="A4" s="27" t="s">
        <v>234</v>
      </c>
      <c r="B4" s="11">
        <v>49</v>
      </c>
      <c r="C4" s="12" t="s">
        <v>330</v>
      </c>
      <c r="D4" s="13" t="s">
        <v>327</v>
      </c>
      <c r="E4" s="13" t="s">
        <v>251</v>
      </c>
      <c r="F4" s="14" t="s">
        <v>113</v>
      </c>
      <c r="G4" s="100">
        <v>75</v>
      </c>
      <c r="H4" s="109" t="s">
        <v>344</v>
      </c>
      <c r="I4" s="126">
        <v>58</v>
      </c>
    </row>
    <row r="5" spans="1:9" ht="15.75">
      <c r="A5" s="27" t="s">
        <v>233</v>
      </c>
      <c r="B5" s="7">
        <v>16</v>
      </c>
      <c r="C5" s="8" t="s">
        <v>208</v>
      </c>
      <c r="D5" s="9" t="s">
        <v>209</v>
      </c>
      <c r="E5" s="9" t="s">
        <v>210</v>
      </c>
      <c r="F5" s="10"/>
      <c r="G5" s="100">
        <f>'[3]D16'!$F$23</f>
        <v>75.16666666666667</v>
      </c>
      <c r="H5" s="108" t="s">
        <v>344</v>
      </c>
      <c r="I5" s="126">
        <v>54</v>
      </c>
    </row>
    <row r="6" spans="1:9" ht="15.75">
      <c r="A6" s="109" t="s">
        <v>356</v>
      </c>
      <c r="B6" s="2">
        <v>10</v>
      </c>
      <c r="C6" s="3" t="s">
        <v>377</v>
      </c>
      <c r="D6" s="4" t="s">
        <v>378</v>
      </c>
      <c r="E6" s="4" t="s">
        <v>364</v>
      </c>
      <c r="F6" s="5"/>
      <c r="G6" s="99">
        <f>'[1]F10'!$F$23</f>
        <v>75.16666666666667</v>
      </c>
      <c r="H6" s="109" t="s">
        <v>344</v>
      </c>
      <c r="I6" s="126">
        <v>55</v>
      </c>
    </row>
    <row r="7" spans="1:9" ht="15.75">
      <c r="A7" s="27" t="s">
        <v>234</v>
      </c>
      <c r="B7" s="11">
        <v>8</v>
      </c>
      <c r="C7" s="12" t="s">
        <v>250</v>
      </c>
      <c r="D7" s="13" t="s">
        <v>236</v>
      </c>
      <c r="E7" s="13" t="s">
        <v>251</v>
      </c>
      <c r="F7" s="14"/>
      <c r="G7" s="100">
        <v>75.17</v>
      </c>
      <c r="H7" s="108" t="s">
        <v>344</v>
      </c>
      <c r="I7" s="126">
        <v>53</v>
      </c>
    </row>
    <row r="8" spans="1:9" ht="15.75">
      <c r="A8" s="27" t="s">
        <v>233</v>
      </c>
      <c r="B8" s="7">
        <v>7</v>
      </c>
      <c r="C8" s="8" t="s">
        <v>189</v>
      </c>
      <c r="D8" s="9" t="s">
        <v>63</v>
      </c>
      <c r="E8" s="9" t="s">
        <v>175</v>
      </c>
      <c r="F8" s="10"/>
      <c r="G8" s="100">
        <f>'[3]D7'!$F$23</f>
        <v>75.33333333333333</v>
      </c>
      <c r="H8" s="108" t="s">
        <v>344</v>
      </c>
      <c r="I8" s="126">
        <v>51</v>
      </c>
    </row>
    <row r="9" spans="1:9" ht="15.75">
      <c r="A9" s="27" t="s">
        <v>233</v>
      </c>
      <c r="B9" s="7">
        <v>27</v>
      </c>
      <c r="C9" s="8" t="s">
        <v>171</v>
      </c>
      <c r="D9" s="9" t="s">
        <v>230</v>
      </c>
      <c r="E9" s="9" t="s">
        <v>409</v>
      </c>
      <c r="F9" s="10"/>
      <c r="G9" s="100">
        <f>'[3]D27'!$F$23</f>
        <v>75.33333333333333</v>
      </c>
      <c r="H9" s="108" t="s">
        <v>344</v>
      </c>
      <c r="I9" s="126">
        <v>52</v>
      </c>
    </row>
    <row r="10" spans="1:9" ht="15.75">
      <c r="A10" s="27" t="s">
        <v>234</v>
      </c>
      <c r="B10" s="11">
        <v>15</v>
      </c>
      <c r="C10" s="12" t="s">
        <v>263</v>
      </c>
      <c r="D10" s="13" t="s">
        <v>48</v>
      </c>
      <c r="E10" s="13" t="s">
        <v>264</v>
      </c>
      <c r="F10" s="14"/>
      <c r="G10" s="100">
        <v>75.5</v>
      </c>
      <c r="H10" s="108" t="s">
        <v>344</v>
      </c>
      <c r="I10" s="126">
        <v>49</v>
      </c>
    </row>
    <row r="11" spans="1:9" ht="15.75">
      <c r="A11" s="27" t="s">
        <v>234</v>
      </c>
      <c r="B11" s="11">
        <v>48</v>
      </c>
      <c r="C11" s="12" t="s">
        <v>328</v>
      </c>
      <c r="D11" s="13" t="s">
        <v>329</v>
      </c>
      <c r="E11" s="13" t="s">
        <v>298</v>
      </c>
      <c r="F11" s="14"/>
      <c r="G11" s="100">
        <v>75.5</v>
      </c>
      <c r="H11" s="108" t="s">
        <v>344</v>
      </c>
      <c r="I11" s="126">
        <v>50</v>
      </c>
    </row>
    <row r="12" spans="1:9" ht="15.75">
      <c r="A12" s="27" t="s">
        <v>6</v>
      </c>
      <c r="B12" s="7">
        <v>13</v>
      </c>
      <c r="C12" s="25" t="s">
        <v>43</v>
      </c>
      <c r="D12" s="26" t="s">
        <v>44</v>
      </c>
      <c r="E12" s="8" t="s">
        <v>45</v>
      </c>
      <c r="F12" s="92" t="s">
        <v>46</v>
      </c>
      <c r="G12" s="100">
        <f>'[4]A13'!$F$23</f>
        <v>75.66666666666667</v>
      </c>
      <c r="H12" s="108" t="s">
        <v>344</v>
      </c>
      <c r="I12" s="126">
        <v>46</v>
      </c>
    </row>
    <row r="13" spans="1:9" ht="15.75">
      <c r="A13" s="27" t="s">
        <v>6</v>
      </c>
      <c r="B13" s="7">
        <v>24</v>
      </c>
      <c r="C13" s="8" t="s">
        <v>75</v>
      </c>
      <c r="D13" s="9" t="s">
        <v>76</v>
      </c>
      <c r="E13" s="9" t="s">
        <v>39</v>
      </c>
      <c r="F13" s="10" t="s">
        <v>61</v>
      </c>
      <c r="G13" s="100">
        <f>'[4]A24'!$F$23</f>
        <v>75.66666666666667</v>
      </c>
      <c r="H13" s="108" t="s">
        <v>344</v>
      </c>
      <c r="I13" s="126">
        <v>47</v>
      </c>
    </row>
    <row r="14" spans="1:9" ht="15.75">
      <c r="A14" s="27" t="s">
        <v>6</v>
      </c>
      <c r="B14" s="7">
        <v>32</v>
      </c>
      <c r="C14" s="8" t="s">
        <v>94</v>
      </c>
      <c r="D14" s="9" t="s">
        <v>56</v>
      </c>
      <c r="E14" s="9" t="s">
        <v>95</v>
      </c>
      <c r="F14" s="10" t="s">
        <v>57</v>
      </c>
      <c r="G14" s="100">
        <f>'[4]A32'!$F$23</f>
        <v>75.66666666666667</v>
      </c>
      <c r="H14" s="108" t="s">
        <v>344</v>
      </c>
      <c r="I14" s="126">
        <v>48</v>
      </c>
    </row>
    <row r="15" spans="1:9" ht="15.75">
      <c r="A15" s="27" t="s">
        <v>233</v>
      </c>
      <c r="B15" s="7">
        <v>23</v>
      </c>
      <c r="C15" s="8" t="s">
        <v>100</v>
      </c>
      <c r="D15" s="9" t="s">
        <v>223</v>
      </c>
      <c r="E15" s="9" t="s">
        <v>224</v>
      </c>
      <c r="F15" s="10" t="s">
        <v>225</v>
      </c>
      <c r="G15" s="100">
        <f>'[3]D23'!$F$23</f>
        <v>75.83333333333333</v>
      </c>
      <c r="H15" s="108" t="s">
        <v>344</v>
      </c>
      <c r="I15" s="126">
        <v>44</v>
      </c>
    </row>
    <row r="16" spans="1:9" ht="15.75">
      <c r="A16" s="109" t="s">
        <v>356</v>
      </c>
      <c r="B16" s="2">
        <v>15</v>
      </c>
      <c r="C16" s="6" t="s">
        <v>126</v>
      </c>
      <c r="D16" s="4" t="s">
        <v>390</v>
      </c>
      <c r="E16" s="4" t="s">
        <v>364</v>
      </c>
      <c r="F16" s="5" t="s">
        <v>82</v>
      </c>
      <c r="G16" s="99">
        <f>'[1]F15'!$F$23</f>
        <v>75.83333333333333</v>
      </c>
      <c r="H16" s="109" t="s">
        <v>344</v>
      </c>
      <c r="I16" s="126">
        <v>45</v>
      </c>
    </row>
    <row r="17" spans="1:9" ht="15.75">
      <c r="A17" s="27" t="s">
        <v>143</v>
      </c>
      <c r="B17" s="7">
        <v>1</v>
      </c>
      <c r="C17" s="8" t="s">
        <v>144</v>
      </c>
      <c r="D17" s="9" t="s">
        <v>145</v>
      </c>
      <c r="E17" s="9" t="s">
        <v>146</v>
      </c>
      <c r="F17" s="10" t="s">
        <v>147</v>
      </c>
      <c r="G17" s="100">
        <f>'[5]B1'!$F$23</f>
        <v>76</v>
      </c>
      <c r="H17" s="108" t="s">
        <v>344</v>
      </c>
      <c r="I17" s="126">
        <v>42</v>
      </c>
    </row>
    <row r="18" spans="1:9" ht="15.75">
      <c r="A18" s="27" t="s">
        <v>155</v>
      </c>
      <c r="B18" s="7">
        <v>4</v>
      </c>
      <c r="C18" s="8" t="s">
        <v>164</v>
      </c>
      <c r="D18" s="9" t="s">
        <v>165</v>
      </c>
      <c r="E18" s="9" t="s">
        <v>166</v>
      </c>
      <c r="F18" s="10"/>
      <c r="G18" s="100">
        <f>'[2]C4'!$F$23</f>
        <v>76</v>
      </c>
      <c r="H18" s="108" t="s">
        <v>344</v>
      </c>
      <c r="I18" s="126">
        <v>43</v>
      </c>
    </row>
    <row r="19" spans="1:9" ht="15.75">
      <c r="A19" s="27" t="s">
        <v>6</v>
      </c>
      <c r="B19" s="7">
        <v>4</v>
      </c>
      <c r="C19" s="8" t="s">
        <v>17</v>
      </c>
      <c r="D19" s="9" t="s">
        <v>18</v>
      </c>
      <c r="E19" s="9" t="s">
        <v>13</v>
      </c>
      <c r="F19" s="10"/>
      <c r="G19" s="100">
        <f>'[4]A4'!$F$23</f>
        <v>76.16666666666667</v>
      </c>
      <c r="H19" s="108" t="s">
        <v>344</v>
      </c>
      <c r="I19" s="126">
        <v>40</v>
      </c>
    </row>
    <row r="20" spans="1:9" ht="15.75">
      <c r="A20" s="109" t="s">
        <v>356</v>
      </c>
      <c r="B20" s="2">
        <v>19</v>
      </c>
      <c r="C20" s="6" t="s">
        <v>398</v>
      </c>
      <c r="D20" s="4" t="s">
        <v>399</v>
      </c>
      <c r="E20" s="4" t="s">
        <v>364</v>
      </c>
      <c r="F20" s="5" t="s">
        <v>229</v>
      </c>
      <c r="G20" s="99">
        <f>'[1]F19'!$F$23</f>
        <v>76.16666666666667</v>
      </c>
      <c r="H20" s="107" t="s">
        <v>344</v>
      </c>
      <c r="I20" s="126">
        <v>41</v>
      </c>
    </row>
    <row r="21" spans="1:9" ht="15.75">
      <c r="A21" s="27" t="s">
        <v>234</v>
      </c>
      <c r="B21" s="11">
        <v>21</v>
      </c>
      <c r="C21" s="12" t="s">
        <v>272</v>
      </c>
      <c r="D21" s="13" t="s">
        <v>239</v>
      </c>
      <c r="E21" s="13" t="s">
        <v>251</v>
      </c>
      <c r="F21" s="14" t="s">
        <v>113</v>
      </c>
      <c r="G21" s="100">
        <v>76.17</v>
      </c>
      <c r="H21" s="108" t="s">
        <v>344</v>
      </c>
      <c r="I21" s="126">
        <v>39</v>
      </c>
    </row>
    <row r="22" spans="1:9" ht="15.75">
      <c r="A22" s="27" t="s">
        <v>234</v>
      </c>
      <c r="B22" s="11">
        <v>9</v>
      </c>
      <c r="C22" s="12" t="s">
        <v>252</v>
      </c>
      <c r="D22" s="13" t="s">
        <v>115</v>
      </c>
      <c r="E22" s="13" t="s">
        <v>253</v>
      </c>
      <c r="F22" s="14"/>
      <c r="G22" s="100">
        <v>76.33</v>
      </c>
      <c r="H22" s="108" t="s">
        <v>344</v>
      </c>
      <c r="I22" s="126">
        <v>38</v>
      </c>
    </row>
    <row r="23" spans="1:9" ht="15.75">
      <c r="A23" s="27" t="s">
        <v>233</v>
      </c>
      <c r="B23" s="7">
        <v>4</v>
      </c>
      <c r="C23" s="8" t="s">
        <v>180</v>
      </c>
      <c r="D23" s="9" t="s">
        <v>181</v>
      </c>
      <c r="E23" s="9" t="s">
        <v>182</v>
      </c>
      <c r="F23" s="10"/>
      <c r="G23" s="100">
        <f>'[3]D4'!$F$23</f>
        <v>76.33333333333333</v>
      </c>
      <c r="H23" s="108" t="s">
        <v>344</v>
      </c>
      <c r="I23" s="126">
        <v>36</v>
      </c>
    </row>
    <row r="24" spans="1:9" ht="15.75">
      <c r="A24" s="27" t="s">
        <v>233</v>
      </c>
      <c r="B24" s="7">
        <v>8</v>
      </c>
      <c r="C24" s="8" t="s">
        <v>190</v>
      </c>
      <c r="D24" s="9" t="s">
        <v>187</v>
      </c>
      <c r="E24" s="9" t="s">
        <v>342</v>
      </c>
      <c r="F24" s="10" t="s">
        <v>16</v>
      </c>
      <c r="G24" s="100">
        <f>'[3]D8'!$F$23</f>
        <v>76.33333333333333</v>
      </c>
      <c r="H24" s="108" t="s">
        <v>344</v>
      </c>
      <c r="I24" s="126">
        <v>37</v>
      </c>
    </row>
    <row r="25" spans="1:9" ht="15.75">
      <c r="A25" s="27" t="s">
        <v>233</v>
      </c>
      <c r="B25" s="7">
        <v>18</v>
      </c>
      <c r="C25" s="8" t="s">
        <v>214</v>
      </c>
      <c r="D25" s="9" t="s">
        <v>115</v>
      </c>
      <c r="E25" s="9" t="s">
        <v>192</v>
      </c>
      <c r="F25" s="10"/>
      <c r="G25" s="100">
        <f>'[3]D18'!$F$23</f>
        <v>76.5</v>
      </c>
      <c r="H25" s="108" t="s">
        <v>344</v>
      </c>
      <c r="I25" s="126">
        <v>33</v>
      </c>
    </row>
    <row r="26" spans="1:9" ht="15.75">
      <c r="A26" s="27" t="s">
        <v>234</v>
      </c>
      <c r="B26" s="11">
        <v>2</v>
      </c>
      <c r="C26" s="12" t="s">
        <v>238</v>
      </c>
      <c r="D26" s="13" t="s">
        <v>239</v>
      </c>
      <c r="E26" s="15" t="s">
        <v>410</v>
      </c>
      <c r="F26" s="14" t="s">
        <v>113</v>
      </c>
      <c r="G26" s="100">
        <v>76.5</v>
      </c>
      <c r="H26" s="108" t="s">
        <v>344</v>
      </c>
      <c r="I26" s="126">
        <v>34</v>
      </c>
    </row>
    <row r="27" spans="1:9" ht="15.75">
      <c r="A27" s="109" t="s">
        <v>356</v>
      </c>
      <c r="B27" s="2">
        <v>4</v>
      </c>
      <c r="C27" s="6" t="s">
        <v>365</v>
      </c>
      <c r="D27" s="4" t="s">
        <v>70</v>
      </c>
      <c r="E27" s="4" t="s">
        <v>366</v>
      </c>
      <c r="F27" s="5"/>
      <c r="G27" s="99">
        <f>'[1]F4'!$F$23</f>
        <v>76.5</v>
      </c>
      <c r="H27" s="107" t="s">
        <v>344</v>
      </c>
      <c r="I27" s="126">
        <v>35</v>
      </c>
    </row>
    <row r="28" spans="1:9" ht="15.75">
      <c r="A28" s="27" t="s">
        <v>6</v>
      </c>
      <c r="B28" s="7">
        <v>39</v>
      </c>
      <c r="C28" s="8" t="s">
        <v>110</v>
      </c>
      <c r="D28" s="9" t="s">
        <v>111</v>
      </c>
      <c r="E28" s="9" t="s">
        <v>13</v>
      </c>
      <c r="F28" s="10" t="s">
        <v>112</v>
      </c>
      <c r="G28" s="100">
        <f>'[4]A39'!$F$23</f>
        <v>76.66666666666667</v>
      </c>
      <c r="H28" s="108" t="s">
        <v>344</v>
      </c>
      <c r="I28" s="126">
        <v>30</v>
      </c>
    </row>
    <row r="29" spans="1:9" ht="15.75">
      <c r="A29" s="109" t="s">
        <v>356</v>
      </c>
      <c r="B29" s="2">
        <v>17</v>
      </c>
      <c r="C29" s="6" t="s">
        <v>393</v>
      </c>
      <c r="D29" s="4" t="s">
        <v>394</v>
      </c>
      <c r="E29" s="4" t="s">
        <v>395</v>
      </c>
      <c r="F29" s="5" t="s">
        <v>32</v>
      </c>
      <c r="G29" s="99">
        <f>'[1]F17'!$F$23</f>
        <v>76.66666666666667</v>
      </c>
      <c r="H29" s="107" t="s">
        <v>344</v>
      </c>
      <c r="I29" s="126">
        <v>31</v>
      </c>
    </row>
    <row r="30" spans="1:9" ht="15.75">
      <c r="A30" s="109" t="s">
        <v>356</v>
      </c>
      <c r="B30" s="2">
        <v>18</v>
      </c>
      <c r="C30" s="3" t="s">
        <v>396</v>
      </c>
      <c r="D30" s="4" t="s">
        <v>397</v>
      </c>
      <c r="E30" s="4" t="s">
        <v>364</v>
      </c>
      <c r="F30" s="5"/>
      <c r="G30" s="99">
        <f>'[1]F18'!$F$23</f>
        <v>76.66666666666667</v>
      </c>
      <c r="H30" s="107" t="s">
        <v>344</v>
      </c>
      <c r="I30" s="126">
        <v>32</v>
      </c>
    </row>
    <row r="31" spans="1:9" ht="15.75">
      <c r="A31" s="27" t="s">
        <v>234</v>
      </c>
      <c r="B31" s="11">
        <v>6</v>
      </c>
      <c r="C31" s="12" t="s">
        <v>246</v>
      </c>
      <c r="D31" s="13" t="s">
        <v>162</v>
      </c>
      <c r="E31" s="13" t="s">
        <v>247</v>
      </c>
      <c r="F31" s="14"/>
      <c r="G31" s="100">
        <v>76.67</v>
      </c>
      <c r="H31" s="108" t="s">
        <v>344</v>
      </c>
      <c r="I31" s="126">
        <v>29</v>
      </c>
    </row>
    <row r="32" spans="1:9" ht="15.75">
      <c r="A32" s="27" t="s">
        <v>234</v>
      </c>
      <c r="B32" s="11">
        <v>41</v>
      </c>
      <c r="C32" s="12" t="s">
        <v>313</v>
      </c>
      <c r="D32" s="13" t="s">
        <v>277</v>
      </c>
      <c r="E32" s="13" t="s">
        <v>314</v>
      </c>
      <c r="F32" s="14"/>
      <c r="G32" s="100">
        <v>76.83</v>
      </c>
      <c r="H32" s="108" t="s">
        <v>344</v>
      </c>
      <c r="I32" s="126">
        <v>28</v>
      </c>
    </row>
    <row r="33" spans="1:9" ht="15.75">
      <c r="A33" s="27" t="s">
        <v>233</v>
      </c>
      <c r="B33" s="7">
        <v>9</v>
      </c>
      <c r="C33" s="8" t="s">
        <v>191</v>
      </c>
      <c r="D33" s="9" t="s">
        <v>115</v>
      </c>
      <c r="E33" s="9" t="s">
        <v>192</v>
      </c>
      <c r="F33" s="10"/>
      <c r="G33" s="100">
        <f>'[3]D9'!$F$23</f>
        <v>77</v>
      </c>
      <c r="H33" s="108" t="s">
        <v>344</v>
      </c>
      <c r="I33" s="126">
        <v>24</v>
      </c>
    </row>
    <row r="34" spans="1:9" ht="15.75">
      <c r="A34" s="27" t="s">
        <v>233</v>
      </c>
      <c r="B34" s="7">
        <v>11</v>
      </c>
      <c r="C34" s="8" t="s">
        <v>196</v>
      </c>
      <c r="D34" s="9" t="s">
        <v>197</v>
      </c>
      <c r="E34" s="9" t="s">
        <v>185</v>
      </c>
      <c r="F34" s="10" t="s">
        <v>198</v>
      </c>
      <c r="G34" s="100">
        <f>'[3]D11'!$F$23</f>
        <v>77</v>
      </c>
      <c r="H34" s="108" t="s">
        <v>344</v>
      </c>
      <c r="I34" s="126">
        <v>25</v>
      </c>
    </row>
    <row r="35" spans="1:9" ht="15.75">
      <c r="A35" s="27" t="s">
        <v>233</v>
      </c>
      <c r="B35" s="7">
        <v>24</v>
      </c>
      <c r="C35" s="8" t="s">
        <v>114</v>
      </c>
      <c r="D35" s="9" t="s">
        <v>115</v>
      </c>
      <c r="E35" s="9" t="s">
        <v>226</v>
      </c>
      <c r="F35" s="10"/>
      <c r="G35" s="100">
        <f>'[3]D24'!$F$23</f>
        <v>77</v>
      </c>
      <c r="H35" s="108" t="s">
        <v>344</v>
      </c>
      <c r="I35" s="126">
        <v>26</v>
      </c>
    </row>
    <row r="36" spans="1:9" ht="15.75">
      <c r="A36" s="109" t="s">
        <v>356</v>
      </c>
      <c r="B36" s="2">
        <v>7</v>
      </c>
      <c r="C36" s="3" t="s">
        <v>371</v>
      </c>
      <c r="D36" s="4" t="s">
        <v>372</v>
      </c>
      <c r="E36" s="4" t="s">
        <v>364</v>
      </c>
      <c r="F36" s="5"/>
      <c r="G36" s="99">
        <f>'[1]F7'!$F$23</f>
        <v>77</v>
      </c>
      <c r="H36" s="107" t="s">
        <v>344</v>
      </c>
      <c r="I36" s="126">
        <v>27</v>
      </c>
    </row>
    <row r="37" spans="1:9" ht="15.75">
      <c r="A37" s="27" t="s">
        <v>233</v>
      </c>
      <c r="B37" s="7">
        <v>5</v>
      </c>
      <c r="C37" s="8" t="s">
        <v>183</v>
      </c>
      <c r="D37" s="9" t="s">
        <v>184</v>
      </c>
      <c r="E37" s="9" t="s">
        <v>185</v>
      </c>
      <c r="F37" s="10"/>
      <c r="G37" s="100">
        <f>'[3]D5'!$F$23</f>
        <v>77.16666666666667</v>
      </c>
      <c r="H37" s="108" t="s">
        <v>344</v>
      </c>
      <c r="I37" s="126">
        <v>22</v>
      </c>
    </row>
    <row r="38" spans="1:9" ht="15.75">
      <c r="A38" s="27" t="s">
        <v>233</v>
      </c>
      <c r="B38" s="7">
        <v>13</v>
      </c>
      <c r="C38" s="8" t="s">
        <v>200</v>
      </c>
      <c r="D38" s="9" t="s">
        <v>201</v>
      </c>
      <c r="E38" s="9" t="s">
        <v>210</v>
      </c>
      <c r="F38" s="10" t="s">
        <v>113</v>
      </c>
      <c r="G38" s="100">
        <f>'[3]D13'!$F$23</f>
        <v>77.16666666666667</v>
      </c>
      <c r="H38" s="108" t="s">
        <v>344</v>
      </c>
      <c r="I38" s="126">
        <v>23</v>
      </c>
    </row>
    <row r="39" spans="1:9" ht="15.75">
      <c r="A39" s="27" t="s">
        <v>234</v>
      </c>
      <c r="B39" s="11">
        <v>35</v>
      </c>
      <c r="C39" s="12" t="s">
        <v>303</v>
      </c>
      <c r="D39" s="13" t="s">
        <v>304</v>
      </c>
      <c r="E39" s="13" t="s">
        <v>305</v>
      </c>
      <c r="F39" s="14" t="s">
        <v>113</v>
      </c>
      <c r="G39" s="100">
        <v>77.17</v>
      </c>
      <c r="H39" s="108" t="s">
        <v>344</v>
      </c>
      <c r="I39" s="126">
        <v>21</v>
      </c>
    </row>
    <row r="40" spans="1:9" ht="15.75">
      <c r="A40" s="27" t="s">
        <v>234</v>
      </c>
      <c r="B40" s="11">
        <v>36</v>
      </c>
      <c r="C40" s="12" t="s">
        <v>306</v>
      </c>
      <c r="D40" s="13" t="s">
        <v>115</v>
      </c>
      <c r="E40" s="13" t="s">
        <v>247</v>
      </c>
      <c r="F40" s="14"/>
      <c r="G40" s="100">
        <v>77.33</v>
      </c>
      <c r="H40" s="108" t="s">
        <v>344</v>
      </c>
      <c r="I40" s="126">
        <v>20</v>
      </c>
    </row>
    <row r="41" spans="1:9" ht="15.75">
      <c r="A41" s="27" t="s">
        <v>6</v>
      </c>
      <c r="B41" s="7">
        <v>2</v>
      </c>
      <c r="C41" s="8" t="s">
        <v>11</v>
      </c>
      <c r="D41" s="9" t="s">
        <v>12</v>
      </c>
      <c r="E41" s="9" t="s">
        <v>13</v>
      </c>
      <c r="F41" s="10"/>
      <c r="G41" s="100">
        <f>'[4]A2'!$F$23</f>
        <v>77.33333333333333</v>
      </c>
      <c r="H41" s="108" t="s">
        <v>344</v>
      </c>
      <c r="I41" s="126">
        <v>18</v>
      </c>
    </row>
    <row r="42" spans="1:9" ht="15.75">
      <c r="A42" s="117" t="s">
        <v>356</v>
      </c>
      <c r="B42" s="16">
        <v>14</v>
      </c>
      <c r="C42" s="183" t="s">
        <v>387</v>
      </c>
      <c r="D42" s="18" t="s">
        <v>139</v>
      </c>
      <c r="E42" s="18" t="s">
        <v>388</v>
      </c>
      <c r="F42" s="19" t="s">
        <v>389</v>
      </c>
      <c r="G42" s="99">
        <f>'[1]F14'!$F$23</f>
        <v>77.33333333333333</v>
      </c>
      <c r="H42" s="107" t="s">
        <v>344</v>
      </c>
      <c r="I42" s="126">
        <v>19</v>
      </c>
    </row>
    <row r="43" spans="1:9" ht="15.75">
      <c r="A43" s="27" t="s">
        <v>6</v>
      </c>
      <c r="B43" s="7">
        <v>38</v>
      </c>
      <c r="C43" s="8" t="s">
        <v>108</v>
      </c>
      <c r="D43" s="9" t="s">
        <v>109</v>
      </c>
      <c r="E43" s="9" t="s">
        <v>49</v>
      </c>
      <c r="F43" s="10"/>
      <c r="G43" s="100">
        <f>'[4]A38'!$F$23</f>
        <v>77.66666666666667</v>
      </c>
      <c r="H43" s="108" t="s">
        <v>344</v>
      </c>
      <c r="I43" s="126">
        <v>16</v>
      </c>
    </row>
    <row r="44" spans="1:9" ht="15.75">
      <c r="A44" s="116" t="s">
        <v>356</v>
      </c>
      <c r="B44" s="182">
        <v>8</v>
      </c>
      <c r="C44" s="162" t="s">
        <v>373</v>
      </c>
      <c r="D44" s="95" t="s">
        <v>374</v>
      </c>
      <c r="E44" s="95" t="s">
        <v>364</v>
      </c>
      <c r="F44" s="96"/>
      <c r="G44" s="99">
        <f>'[1]F8'!$F$23</f>
        <v>77.66666666666667</v>
      </c>
      <c r="H44" s="107" t="s">
        <v>344</v>
      </c>
      <c r="I44" s="126">
        <v>17</v>
      </c>
    </row>
    <row r="45" spans="1:9" ht="15.75">
      <c r="A45" s="27" t="s">
        <v>234</v>
      </c>
      <c r="B45" s="27">
        <v>54</v>
      </c>
      <c r="C45" s="12" t="s">
        <v>340</v>
      </c>
      <c r="D45" s="13" t="s">
        <v>341</v>
      </c>
      <c r="E45" s="13" t="s">
        <v>342</v>
      </c>
      <c r="F45" s="14"/>
      <c r="G45" s="100">
        <v>77.83</v>
      </c>
      <c r="H45" s="108" t="s">
        <v>344</v>
      </c>
      <c r="I45" s="126">
        <v>15</v>
      </c>
    </row>
    <row r="46" spans="1:9" ht="15.75">
      <c r="A46" s="27" t="s">
        <v>233</v>
      </c>
      <c r="B46" s="23">
        <v>15</v>
      </c>
      <c r="C46" s="8" t="s">
        <v>205</v>
      </c>
      <c r="D46" s="9" t="s">
        <v>206</v>
      </c>
      <c r="E46" s="9" t="s">
        <v>207</v>
      </c>
      <c r="F46" s="10"/>
      <c r="G46" s="100">
        <f>'[3]D15'!$F$23</f>
        <v>78</v>
      </c>
      <c r="H46" s="108" t="s">
        <v>344</v>
      </c>
      <c r="I46" s="126">
        <v>13</v>
      </c>
    </row>
    <row r="47" spans="1:9" ht="15.75">
      <c r="A47" s="109" t="s">
        <v>356</v>
      </c>
      <c r="B47" s="24">
        <v>12</v>
      </c>
      <c r="C47" s="6" t="s">
        <v>381</v>
      </c>
      <c r="D47" s="4" t="s">
        <v>382</v>
      </c>
      <c r="E47" s="4" t="s">
        <v>364</v>
      </c>
      <c r="F47" s="5" t="s">
        <v>147</v>
      </c>
      <c r="G47" s="99">
        <f>'[1]F12'!$F$23</f>
        <v>78</v>
      </c>
      <c r="H47" s="107" t="s">
        <v>344</v>
      </c>
      <c r="I47" s="126">
        <v>14</v>
      </c>
    </row>
    <row r="48" spans="1:9" ht="15.75">
      <c r="A48" s="27" t="s">
        <v>234</v>
      </c>
      <c r="B48" s="27">
        <v>34</v>
      </c>
      <c r="C48" s="12" t="s">
        <v>300</v>
      </c>
      <c r="D48" s="13" t="s">
        <v>301</v>
      </c>
      <c r="E48" s="13" t="s">
        <v>302</v>
      </c>
      <c r="F48" s="14" t="s">
        <v>113</v>
      </c>
      <c r="G48" s="100">
        <v>78.17</v>
      </c>
      <c r="H48" s="108" t="s">
        <v>344</v>
      </c>
      <c r="I48" s="126">
        <v>12</v>
      </c>
    </row>
    <row r="49" spans="1:9" ht="15.75">
      <c r="A49" s="27" t="s">
        <v>234</v>
      </c>
      <c r="B49" s="27">
        <v>31</v>
      </c>
      <c r="C49" s="12" t="s">
        <v>294</v>
      </c>
      <c r="D49" s="13" t="s">
        <v>295</v>
      </c>
      <c r="E49" s="13" t="s">
        <v>251</v>
      </c>
      <c r="F49" s="14"/>
      <c r="G49" s="100">
        <v>78.33</v>
      </c>
      <c r="H49" s="108" t="s">
        <v>344</v>
      </c>
      <c r="I49" s="126">
        <v>11</v>
      </c>
    </row>
    <row r="50" spans="1:9" ht="15.75">
      <c r="A50" s="27" t="s">
        <v>234</v>
      </c>
      <c r="B50" s="27">
        <v>32</v>
      </c>
      <c r="C50" s="12" t="s">
        <v>296</v>
      </c>
      <c r="D50" s="13" t="s">
        <v>297</v>
      </c>
      <c r="E50" s="13" t="s">
        <v>298</v>
      </c>
      <c r="F50" s="14"/>
      <c r="G50" s="100">
        <v>78.5</v>
      </c>
      <c r="H50" s="108" t="s">
        <v>344</v>
      </c>
      <c r="I50" s="126">
        <v>10</v>
      </c>
    </row>
    <row r="51" spans="1:9" ht="15.75">
      <c r="A51" s="27" t="s">
        <v>233</v>
      </c>
      <c r="B51" s="23">
        <v>17</v>
      </c>
      <c r="C51" s="8" t="s">
        <v>211</v>
      </c>
      <c r="D51" s="9" t="s">
        <v>212</v>
      </c>
      <c r="E51" s="9" t="s">
        <v>213</v>
      </c>
      <c r="F51" s="10"/>
      <c r="G51" s="100">
        <f>'[3]D17'!$F$23</f>
        <v>78.66666666666667</v>
      </c>
      <c r="H51" s="107" t="s">
        <v>344</v>
      </c>
      <c r="I51" s="126">
        <v>9</v>
      </c>
    </row>
    <row r="52" spans="1:9" ht="15.75">
      <c r="A52" s="109" t="s">
        <v>356</v>
      </c>
      <c r="B52" s="24">
        <v>5</v>
      </c>
      <c r="C52" s="3" t="s">
        <v>367</v>
      </c>
      <c r="D52" s="4" t="s">
        <v>368</v>
      </c>
      <c r="E52" s="4" t="s">
        <v>364</v>
      </c>
      <c r="F52" s="5"/>
      <c r="G52" s="99">
        <f>'[1]F5'!$F$23</f>
        <v>78.83333333333333</v>
      </c>
      <c r="H52" s="107" t="s">
        <v>344</v>
      </c>
      <c r="I52" s="126">
        <v>8</v>
      </c>
    </row>
    <row r="53" spans="1:9" ht="15.75">
      <c r="A53" s="109" t="s">
        <v>356</v>
      </c>
      <c r="B53" s="24">
        <v>11</v>
      </c>
      <c r="C53" s="6" t="s">
        <v>379</v>
      </c>
      <c r="D53" s="4" t="s">
        <v>380</v>
      </c>
      <c r="E53" s="4" t="s">
        <v>364</v>
      </c>
      <c r="F53" s="5"/>
      <c r="G53" s="99">
        <f>'[1]F11'!$F$23</f>
        <v>79.16666666666667</v>
      </c>
      <c r="H53" s="107" t="s">
        <v>344</v>
      </c>
      <c r="I53" s="126">
        <v>6</v>
      </c>
    </row>
    <row r="54" spans="1:9" ht="15.75">
      <c r="A54" s="116" t="s">
        <v>356</v>
      </c>
      <c r="B54" s="74">
        <v>16</v>
      </c>
      <c r="C54" s="162" t="s">
        <v>241</v>
      </c>
      <c r="D54" s="95" t="s">
        <v>391</v>
      </c>
      <c r="E54" s="95" t="s">
        <v>392</v>
      </c>
      <c r="F54" s="96"/>
      <c r="G54" s="99">
        <f>'[1]F16'!$F$23</f>
        <v>79.16666666666667</v>
      </c>
      <c r="H54" s="107" t="s">
        <v>344</v>
      </c>
      <c r="I54" s="126">
        <v>7</v>
      </c>
    </row>
    <row r="55" spans="1:9" ht="15.75">
      <c r="A55" s="27" t="s">
        <v>234</v>
      </c>
      <c r="B55" s="11">
        <v>13</v>
      </c>
      <c r="C55" s="12" t="s">
        <v>259</v>
      </c>
      <c r="D55" s="13" t="s">
        <v>59</v>
      </c>
      <c r="E55" s="13" t="s">
        <v>253</v>
      </c>
      <c r="F55" s="14" t="s">
        <v>113</v>
      </c>
      <c r="G55" s="100">
        <v>79.33</v>
      </c>
      <c r="H55" s="108" t="s">
        <v>344</v>
      </c>
      <c r="I55" s="186">
        <v>5</v>
      </c>
    </row>
    <row r="56" spans="1:9" ht="15.75">
      <c r="A56" s="118" t="s">
        <v>155</v>
      </c>
      <c r="B56" s="7">
        <v>3</v>
      </c>
      <c r="C56" s="8" t="s">
        <v>161</v>
      </c>
      <c r="D56" s="9" t="s">
        <v>421</v>
      </c>
      <c r="E56" s="9" t="s">
        <v>163</v>
      </c>
      <c r="F56" s="10" t="s">
        <v>61</v>
      </c>
      <c r="G56" s="100">
        <f>'[2]C3'!$F$23</f>
        <v>79.5</v>
      </c>
      <c r="H56" s="107" t="s">
        <v>344</v>
      </c>
      <c r="I56" s="186">
        <v>3</v>
      </c>
    </row>
    <row r="57" spans="1:9" ht="15.75">
      <c r="A57" s="119" t="s">
        <v>234</v>
      </c>
      <c r="B57" s="46">
        <v>47</v>
      </c>
      <c r="C57" s="47" t="s">
        <v>326</v>
      </c>
      <c r="D57" s="48" t="s">
        <v>422</v>
      </c>
      <c r="E57" s="48" t="s">
        <v>416</v>
      </c>
      <c r="F57" s="49"/>
      <c r="G57" s="100">
        <v>79.5</v>
      </c>
      <c r="H57" s="108" t="s">
        <v>344</v>
      </c>
      <c r="I57" s="186">
        <v>4</v>
      </c>
    </row>
    <row r="58" spans="1:9" ht="15.75">
      <c r="A58" s="109" t="s">
        <v>356</v>
      </c>
      <c r="B58" s="24">
        <v>9</v>
      </c>
      <c r="C58" s="6" t="s">
        <v>375</v>
      </c>
      <c r="D58" s="4" t="s">
        <v>261</v>
      </c>
      <c r="E58" s="4" t="s">
        <v>376</v>
      </c>
      <c r="F58" s="5"/>
      <c r="G58" s="99">
        <f>'[1]F9'!$F$23</f>
        <v>79.66666666666667</v>
      </c>
      <c r="H58" s="107" t="s">
        <v>344</v>
      </c>
      <c r="I58" s="186">
        <v>2</v>
      </c>
    </row>
    <row r="59" spans="1:9" ht="16.5" thickBot="1">
      <c r="A59" s="176" t="s">
        <v>356</v>
      </c>
      <c r="B59" s="177">
        <v>6</v>
      </c>
      <c r="C59" s="178" t="s">
        <v>369</v>
      </c>
      <c r="D59" s="179" t="s">
        <v>370</v>
      </c>
      <c r="E59" s="179" t="s">
        <v>364</v>
      </c>
      <c r="F59" s="180" t="s">
        <v>198</v>
      </c>
      <c r="G59" s="181">
        <f>'[1]F6'!$F$23</f>
        <v>79.83333333333333</v>
      </c>
      <c r="H59" s="112" t="s">
        <v>344</v>
      </c>
      <c r="I59" s="18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22">
      <selection activeCell="D37" sqref="D37"/>
    </sheetView>
  </sheetViews>
  <sheetFormatPr defaultColWidth="9.00390625" defaultRowHeight="15.75"/>
  <cols>
    <col min="1" max="1" width="8.75390625" style="0" bestFit="1" customWidth="1"/>
    <col min="2" max="2" width="6.25390625" style="0" bestFit="1" customWidth="1"/>
    <col min="3" max="3" width="15.00390625" style="0" bestFit="1" customWidth="1"/>
    <col min="4" max="4" width="30.25390625" style="0" bestFit="1" customWidth="1"/>
    <col min="5" max="5" width="25.00390625" style="0" bestFit="1" customWidth="1"/>
    <col min="6" max="6" width="17.25390625" style="0" bestFit="1" customWidth="1"/>
    <col min="8" max="8" width="9.375" style="0" customWidth="1"/>
    <col min="9" max="9" width="7.00390625" style="0" bestFit="1" customWidth="1"/>
  </cols>
  <sheetData>
    <row r="1" spans="1:256" s="151" customFormat="1" ht="30.75" thickBot="1">
      <c r="A1" s="152" t="s">
        <v>0</v>
      </c>
      <c r="B1" s="153" t="s">
        <v>1</v>
      </c>
      <c r="C1" s="154" t="s">
        <v>2</v>
      </c>
      <c r="D1" s="155" t="s">
        <v>3</v>
      </c>
      <c r="E1" s="156" t="s">
        <v>4</v>
      </c>
      <c r="F1" s="157" t="s">
        <v>5</v>
      </c>
      <c r="G1" s="158" t="s">
        <v>418</v>
      </c>
      <c r="H1" s="152" t="s">
        <v>419</v>
      </c>
      <c r="I1" s="166" t="s">
        <v>417</v>
      </c>
      <c r="J1" s="164"/>
      <c r="K1" s="128"/>
      <c r="L1" s="129"/>
      <c r="M1" s="130"/>
      <c r="N1" s="128"/>
      <c r="O1" s="127"/>
      <c r="P1" s="131"/>
      <c r="Q1" s="127"/>
      <c r="R1" s="128"/>
      <c r="S1" s="128"/>
      <c r="T1" s="129"/>
      <c r="U1" s="130"/>
      <c r="V1" s="128"/>
      <c r="W1" s="127"/>
      <c r="X1" s="131"/>
      <c r="Y1" s="127"/>
      <c r="Z1" s="128"/>
      <c r="AA1" s="128"/>
      <c r="AB1" s="129"/>
      <c r="AC1" s="130"/>
      <c r="AD1" s="128"/>
      <c r="AE1" s="127"/>
      <c r="AF1" s="131"/>
      <c r="AG1" s="127"/>
      <c r="AH1" s="128"/>
      <c r="AI1" s="128"/>
      <c r="AJ1" s="129"/>
      <c r="AK1" s="130"/>
      <c r="AL1" s="128"/>
      <c r="AM1" s="127"/>
      <c r="AN1" s="131"/>
      <c r="AO1" s="127"/>
      <c r="AP1" s="128"/>
      <c r="AQ1" s="128"/>
      <c r="AR1" s="129"/>
      <c r="AS1" s="130"/>
      <c r="AT1" s="128"/>
      <c r="AU1" s="127"/>
      <c r="AV1" s="131"/>
      <c r="AW1" s="127"/>
      <c r="AX1" s="128"/>
      <c r="AY1" s="128"/>
      <c r="AZ1" s="129"/>
      <c r="BA1" s="130"/>
      <c r="BB1" s="128"/>
      <c r="BC1" s="127"/>
      <c r="BD1" s="131"/>
      <c r="BE1" s="127"/>
      <c r="BF1" s="128"/>
      <c r="BG1" s="128"/>
      <c r="BH1" s="129"/>
      <c r="BI1" s="130"/>
      <c r="BJ1" s="128"/>
      <c r="BK1" s="127"/>
      <c r="BL1" s="131"/>
      <c r="BM1" s="127"/>
      <c r="BN1" s="128"/>
      <c r="BO1" s="128"/>
      <c r="BP1" s="129"/>
      <c r="BQ1" s="130"/>
      <c r="BR1" s="128"/>
      <c r="BS1" s="127"/>
      <c r="BT1" s="131"/>
      <c r="BU1" s="127"/>
      <c r="BV1" s="128"/>
      <c r="BW1" s="128"/>
      <c r="BX1" s="129"/>
      <c r="BY1" s="130"/>
      <c r="BZ1" s="128"/>
      <c r="CA1" s="127"/>
      <c r="CB1" s="131"/>
      <c r="CC1" s="127"/>
      <c r="CD1" s="128"/>
      <c r="CE1" s="128"/>
      <c r="CF1" s="129"/>
      <c r="CG1" s="130"/>
      <c r="CH1" s="128"/>
      <c r="CI1" s="127"/>
      <c r="CJ1" s="131"/>
      <c r="CK1" s="127"/>
      <c r="CL1" s="128"/>
      <c r="CM1" s="128"/>
      <c r="CN1" s="129"/>
      <c r="CO1" s="130"/>
      <c r="CP1" s="128"/>
      <c r="CQ1" s="127"/>
      <c r="CR1" s="131"/>
      <c r="CS1" s="127"/>
      <c r="CT1" s="128"/>
      <c r="CU1" s="128"/>
      <c r="CV1" s="129"/>
      <c r="CW1" s="130"/>
      <c r="CX1" s="128"/>
      <c r="CY1" s="127"/>
      <c r="CZ1" s="131"/>
      <c r="DA1" s="127"/>
      <c r="DB1" s="128"/>
      <c r="DC1" s="128"/>
      <c r="DD1" s="129"/>
      <c r="DE1" s="130"/>
      <c r="DF1" s="128"/>
      <c r="DG1" s="127"/>
      <c r="DH1" s="131"/>
      <c r="DI1" s="127"/>
      <c r="DJ1" s="128"/>
      <c r="DK1" s="128"/>
      <c r="DL1" s="129"/>
      <c r="DM1" s="130"/>
      <c r="DN1" s="128"/>
      <c r="DO1" s="127"/>
      <c r="DP1" s="131"/>
      <c r="DQ1" s="127"/>
      <c r="DR1" s="128"/>
      <c r="DS1" s="128"/>
      <c r="DT1" s="129"/>
      <c r="DU1" s="130"/>
      <c r="DV1" s="128"/>
      <c r="DW1" s="127"/>
      <c r="DX1" s="131"/>
      <c r="DY1" s="127"/>
      <c r="DZ1" s="128"/>
      <c r="EA1" s="128"/>
      <c r="EB1" s="129"/>
      <c r="EC1" s="130"/>
      <c r="ED1" s="128"/>
      <c r="EE1" s="127"/>
      <c r="EF1" s="131"/>
      <c r="EG1" s="127"/>
      <c r="EH1" s="128"/>
      <c r="EI1" s="128"/>
      <c r="EJ1" s="129"/>
      <c r="EK1" s="130"/>
      <c r="EL1" s="128"/>
      <c r="EM1" s="127"/>
      <c r="EN1" s="131"/>
      <c r="EO1" s="127"/>
      <c r="EP1" s="128"/>
      <c r="EQ1" s="128"/>
      <c r="ER1" s="129"/>
      <c r="ES1" s="130"/>
      <c r="ET1" s="128"/>
      <c r="EU1" s="127"/>
      <c r="EV1" s="131"/>
      <c r="EW1" s="127"/>
      <c r="EX1" s="128"/>
      <c r="EY1" s="128"/>
      <c r="EZ1" s="129"/>
      <c r="FA1" s="130"/>
      <c r="FB1" s="128"/>
      <c r="FC1" s="127"/>
      <c r="FD1" s="131"/>
      <c r="FE1" s="127"/>
      <c r="FF1" s="128"/>
      <c r="FG1" s="128"/>
      <c r="FH1" s="129"/>
      <c r="FI1" s="130"/>
      <c r="FJ1" s="128"/>
      <c r="FK1" s="127"/>
      <c r="FL1" s="131"/>
      <c r="FM1" s="127"/>
      <c r="FN1" s="128"/>
      <c r="FO1" s="128"/>
      <c r="FP1" s="129"/>
      <c r="FQ1" s="130"/>
      <c r="FR1" s="128"/>
      <c r="FS1" s="127"/>
      <c r="FT1" s="131"/>
      <c r="FU1" s="127"/>
      <c r="FV1" s="128"/>
      <c r="FW1" s="128"/>
      <c r="FX1" s="129"/>
      <c r="FY1" s="130"/>
      <c r="FZ1" s="128"/>
      <c r="GA1" s="127"/>
      <c r="GB1" s="131"/>
      <c r="GC1" s="127"/>
      <c r="GD1" s="128"/>
      <c r="GE1" s="128"/>
      <c r="GF1" s="129"/>
      <c r="GG1" s="130"/>
      <c r="GH1" s="128"/>
      <c r="GI1" s="127"/>
      <c r="GJ1" s="131"/>
      <c r="GK1" s="127"/>
      <c r="GL1" s="128"/>
      <c r="GM1" s="128"/>
      <c r="GN1" s="129"/>
      <c r="GO1" s="130"/>
      <c r="GP1" s="128"/>
      <c r="GQ1" s="127"/>
      <c r="GR1" s="131"/>
      <c r="GS1" s="127"/>
      <c r="GT1" s="128"/>
      <c r="GU1" s="128"/>
      <c r="GV1" s="129"/>
      <c r="GW1" s="130"/>
      <c r="GX1" s="128"/>
      <c r="GY1" s="127"/>
      <c r="GZ1" s="131"/>
      <c r="HA1" s="127"/>
      <c r="HB1" s="128"/>
      <c r="HC1" s="128"/>
      <c r="HD1" s="129"/>
      <c r="HE1" s="130"/>
      <c r="HF1" s="128"/>
      <c r="HG1" s="127"/>
      <c r="HH1" s="131"/>
      <c r="HI1" s="127"/>
      <c r="HJ1" s="128"/>
      <c r="HK1" s="128"/>
      <c r="HL1" s="129"/>
      <c r="HM1" s="130"/>
      <c r="HN1" s="128"/>
      <c r="HO1" s="127"/>
      <c r="HP1" s="131"/>
      <c r="HQ1" s="127"/>
      <c r="HR1" s="128"/>
      <c r="HS1" s="128"/>
      <c r="HT1" s="129"/>
      <c r="HU1" s="130"/>
      <c r="HV1" s="128"/>
      <c r="HW1" s="127"/>
      <c r="HX1" s="131"/>
      <c r="HY1" s="127"/>
      <c r="HZ1" s="128"/>
      <c r="IA1" s="128"/>
      <c r="IB1" s="129"/>
      <c r="IC1" s="130"/>
      <c r="ID1" s="128"/>
      <c r="IE1" s="127"/>
      <c r="IF1" s="131"/>
      <c r="IG1" s="127"/>
      <c r="IH1" s="128"/>
      <c r="II1" s="128"/>
      <c r="IJ1" s="129"/>
      <c r="IK1" s="130"/>
      <c r="IL1" s="128"/>
      <c r="IM1" s="127"/>
      <c r="IN1" s="131"/>
      <c r="IO1" s="127"/>
      <c r="IP1" s="128"/>
      <c r="IQ1" s="128"/>
      <c r="IR1" s="129"/>
      <c r="IS1" s="130"/>
      <c r="IT1" s="128"/>
      <c r="IU1" s="127"/>
      <c r="IV1" s="131"/>
    </row>
    <row r="2" spans="1:9" ht="15.75">
      <c r="A2" s="118" t="s">
        <v>6</v>
      </c>
      <c r="B2" s="42">
        <v>18</v>
      </c>
      <c r="C2" s="21" t="s">
        <v>58</v>
      </c>
      <c r="D2" s="22" t="s">
        <v>59</v>
      </c>
      <c r="E2" s="22" t="s">
        <v>60</v>
      </c>
      <c r="F2" s="43" t="s">
        <v>61</v>
      </c>
      <c r="G2" s="102">
        <f>'[4]A18'!$F$23</f>
        <v>70</v>
      </c>
      <c r="H2" s="106" t="s">
        <v>346</v>
      </c>
      <c r="I2" s="165">
        <v>53</v>
      </c>
    </row>
    <row r="3" spans="1:9" ht="15.75">
      <c r="A3" s="27" t="s">
        <v>6</v>
      </c>
      <c r="B3" s="7">
        <v>14</v>
      </c>
      <c r="C3" s="8" t="s">
        <v>47</v>
      </c>
      <c r="D3" s="9" t="s">
        <v>420</v>
      </c>
      <c r="E3" s="9" t="s">
        <v>49</v>
      </c>
      <c r="F3" s="10"/>
      <c r="G3" s="100">
        <f>'[4]A14'!$F$23</f>
        <v>70</v>
      </c>
      <c r="H3" s="107" t="s">
        <v>346</v>
      </c>
      <c r="I3" s="150">
        <v>52</v>
      </c>
    </row>
    <row r="4" spans="1:9" ht="15.75">
      <c r="A4" s="118" t="s">
        <v>6</v>
      </c>
      <c r="B4" s="7">
        <v>42</v>
      </c>
      <c r="C4" s="8" t="s">
        <v>117</v>
      </c>
      <c r="D4" s="9" t="s">
        <v>118</v>
      </c>
      <c r="E4" s="9" t="s">
        <v>13</v>
      </c>
      <c r="F4" s="10" t="s">
        <v>16</v>
      </c>
      <c r="G4" s="100">
        <f>'[4]A42'!$F$23</f>
        <v>70.16666666666667</v>
      </c>
      <c r="H4" s="107" t="s">
        <v>346</v>
      </c>
      <c r="I4" s="150">
        <v>51</v>
      </c>
    </row>
    <row r="5" spans="1:9" ht="15.75">
      <c r="A5" s="27" t="s">
        <v>6</v>
      </c>
      <c r="B5" s="7">
        <v>9</v>
      </c>
      <c r="C5" s="8" t="s">
        <v>30</v>
      </c>
      <c r="D5" s="9" t="s">
        <v>31</v>
      </c>
      <c r="E5" s="9" t="s">
        <v>407</v>
      </c>
      <c r="F5" s="10" t="s">
        <v>32</v>
      </c>
      <c r="G5" s="100">
        <f>'[4]A9'!$F$23</f>
        <v>70.16666666666667</v>
      </c>
      <c r="H5" s="107" t="s">
        <v>346</v>
      </c>
      <c r="I5" s="150">
        <v>50</v>
      </c>
    </row>
    <row r="6" spans="1:9" ht="15.75">
      <c r="A6" s="118" t="s">
        <v>6</v>
      </c>
      <c r="B6" s="42">
        <v>8</v>
      </c>
      <c r="C6" s="21" t="s">
        <v>26</v>
      </c>
      <c r="D6" s="22" t="s">
        <v>27</v>
      </c>
      <c r="E6" s="22" t="s">
        <v>28</v>
      </c>
      <c r="F6" s="43" t="s">
        <v>29</v>
      </c>
      <c r="G6" s="100">
        <f>'[4]A8'!$F$23</f>
        <v>70.16666666666667</v>
      </c>
      <c r="H6" s="107" t="s">
        <v>346</v>
      </c>
      <c r="I6" s="150">
        <v>49</v>
      </c>
    </row>
    <row r="7" spans="1:9" ht="15.75">
      <c r="A7" s="27" t="s">
        <v>234</v>
      </c>
      <c r="B7" s="11">
        <v>29</v>
      </c>
      <c r="C7" s="12" t="s">
        <v>291</v>
      </c>
      <c r="D7" s="13" t="s">
        <v>118</v>
      </c>
      <c r="E7" s="13" t="s">
        <v>292</v>
      </c>
      <c r="F7" s="14"/>
      <c r="G7" s="100">
        <v>70.67</v>
      </c>
      <c r="H7" s="107" t="s">
        <v>346</v>
      </c>
      <c r="I7" s="150">
        <v>48</v>
      </c>
    </row>
    <row r="8" spans="1:9" ht="15.75">
      <c r="A8" s="118" t="s">
        <v>234</v>
      </c>
      <c r="B8" s="11">
        <v>25</v>
      </c>
      <c r="C8" s="12" t="s">
        <v>282</v>
      </c>
      <c r="D8" s="13" t="s">
        <v>283</v>
      </c>
      <c r="E8" s="13" t="s">
        <v>284</v>
      </c>
      <c r="F8" s="14"/>
      <c r="G8" s="100">
        <v>71</v>
      </c>
      <c r="H8" s="107" t="s">
        <v>346</v>
      </c>
      <c r="I8" s="150">
        <v>47</v>
      </c>
    </row>
    <row r="9" spans="1:9" ht="15.75">
      <c r="A9" s="27" t="s">
        <v>233</v>
      </c>
      <c r="B9" s="7">
        <v>22</v>
      </c>
      <c r="C9" s="8" t="s">
        <v>221</v>
      </c>
      <c r="D9" s="9" t="s">
        <v>222</v>
      </c>
      <c r="E9" s="9" t="s">
        <v>210</v>
      </c>
      <c r="F9" s="10"/>
      <c r="G9" s="100">
        <f>'[3]D22'!$F$23</f>
        <v>71.16666666666667</v>
      </c>
      <c r="H9" s="107" t="s">
        <v>346</v>
      </c>
      <c r="I9" s="150">
        <v>46</v>
      </c>
    </row>
    <row r="10" spans="1:9" ht="15.75">
      <c r="A10" s="118" t="s">
        <v>233</v>
      </c>
      <c r="B10" s="7">
        <v>10</v>
      </c>
      <c r="C10" s="8" t="s">
        <v>193</v>
      </c>
      <c r="D10" s="9" t="s">
        <v>194</v>
      </c>
      <c r="E10" s="9" t="s">
        <v>195</v>
      </c>
      <c r="F10" s="10"/>
      <c r="G10" s="100">
        <f>'[3]D10'!$F$23</f>
        <v>71.16666666666667</v>
      </c>
      <c r="H10" s="107" t="s">
        <v>346</v>
      </c>
      <c r="I10" s="150">
        <v>45</v>
      </c>
    </row>
    <row r="11" spans="1:9" ht="15.75">
      <c r="A11" s="27" t="s">
        <v>234</v>
      </c>
      <c r="B11" s="11">
        <v>30</v>
      </c>
      <c r="C11" s="12" t="s">
        <v>293</v>
      </c>
      <c r="D11" s="13" t="s">
        <v>256</v>
      </c>
      <c r="E11" s="13" t="s">
        <v>251</v>
      </c>
      <c r="F11" s="14"/>
      <c r="G11" s="100">
        <v>71.33</v>
      </c>
      <c r="H11" s="107" t="s">
        <v>346</v>
      </c>
      <c r="I11" s="150">
        <v>44</v>
      </c>
    </row>
    <row r="12" spans="1:9" ht="15.75">
      <c r="A12" s="118" t="s">
        <v>155</v>
      </c>
      <c r="B12" s="7">
        <v>1</v>
      </c>
      <c r="C12" s="8" t="s">
        <v>156</v>
      </c>
      <c r="D12" s="9" t="s">
        <v>157</v>
      </c>
      <c r="E12" s="9" t="s">
        <v>158</v>
      </c>
      <c r="F12" s="10"/>
      <c r="G12" s="100" t="s">
        <v>402</v>
      </c>
      <c r="H12" s="111" t="s">
        <v>346</v>
      </c>
      <c r="I12" s="150">
        <v>43</v>
      </c>
    </row>
    <row r="13" spans="1:9" ht="15.75">
      <c r="A13" s="27" t="s">
        <v>6</v>
      </c>
      <c r="B13" s="45">
        <v>40</v>
      </c>
      <c r="C13" s="8"/>
      <c r="D13" s="9"/>
      <c r="E13" s="9" t="s">
        <v>49</v>
      </c>
      <c r="F13" s="10"/>
      <c r="G13" s="100">
        <v>71.83</v>
      </c>
      <c r="H13" s="107" t="s">
        <v>346</v>
      </c>
      <c r="I13" s="150">
        <v>42</v>
      </c>
    </row>
    <row r="14" spans="1:9" ht="15.75">
      <c r="A14" s="118" t="s">
        <v>6</v>
      </c>
      <c r="B14" s="45">
        <v>48</v>
      </c>
      <c r="C14" s="8" t="s">
        <v>131</v>
      </c>
      <c r="D14" s="9" t="s">
        <v>132</v>
      </c>
      <c r="E14" s="9" t="s">
        <v>133</v>
      </c>
      <c r="F14" s="10" t="s">
        <v>25</v>
      </c>
      <c r="G14" s="100">
        <f>'[4]A48'!$F$23</f>
        <v>72</v>
      </c>
      <c r="H14" s="107" t="s">
        <v>346</v>
      </c>
      <c r="I14" s="150">
        <v>41</v>
      </c>
    </row>
    <row r="15" spans="1:9" ht="15.75">
      <c r="A15" s="27" t="s">
        <v>6</v>
      </c>
      <c r="B15" s="7">
        <v>44</v>
      </c>
      <c r="C15" s="8" t="s">
        <v>121</v>
      </c>
      <c r="D15" s="9" t="s">
        <v>122</v>
      </c>
      <c r="E15" s="9" t="s">
        <v>81</v>
      </c>
      <c r="F15" s="10" t="s">
        <v>36</v>
      </c>
      <c r="G15" s="100">
        <f>'[4]A44'!$F$23</f>
        <v>72.16666666666667</v>
      </c>
      <c r="H15" s="107" t="s">
        <v>346</v>
      </c>
      <c r="I15" s="150">
        <v>40</v>
      </c>
    </row>
    <row r="16" spans="1:9" ht="15.75">
      <c r="A16" s="118" t="s">
        <v>234</v>
      </c>
      <c r="B16" s="11">
        <v>46</v>
      </c>
      <c r="C16" s="12" t="s">
        <v>323</v>
      </c>
      <c r="D16" s="13" t="s">
        <v>324</v>
      </c>
      <c r="E16" s="13" t="s">
        <v>325</v>
      </c>
      <c r="F16" s="14"/>
      <c r="G16" s="100">
        <v>72.17</v>
      </c>
      <c r="H16" s="107" t="s">
        <v>346</v>
      </c>
      <c r="I16" s="150">
        <v>39</v>
      </c>
    </row>
    <row r="17" spans="1:9" ht="15.75">
      <c r="A17" s="27" t="s">
        <v>234</v>
      </c>
      <c r="B17" s="11">
        <v>11</v>
      </c>
      <c r="C17" s="12" t="s">
        <v>255</v>
      </c>
      <c r="D17" s="13" t="s">
        <v>256</v>
      </c>
      <c r="E17" s="13" t="s">
        <v>251</v>
      </c>
      <c r="F17" s="14"/>
      <c r="G17" s="100">
        <v>72.33</v>
      </c>
      <c r="H17" s="107" t="s">
        <v>346</v>
      </c>
      <c r="I17" s="150">
        <v>38</v>
      </c>
    </row>
    <row r="18" spans="1:9" ht="15.75">
      <c r="A18" s="118" t="s">
        <v>233</v>
      </c>
      <c r="B18" s="7">
        <v>28</v>
      </c>
      <c r="C18" s="8" t="s">
        <v>40</v>
      </c>
      <c r="D18" s="9" t="s">
        <v>231</v>
      </c>
      <c r="E18" s="9" t="s">
        <v>232</v>
      </c>
      <c r="F18" s="10"/>
      <c r="G18" s="100">
        <f>'[3]D28'!$F$23</f>
        <v>72.33333333333333</v>
      </c>
      <c r="H18" s="107" t="s">
        <v>346</v>
      </c>
      <c r="I18" s="150">
        <v>37</v>
      </c>
    </row>
    <row r="19" spans="1:9" ht="15.75">
      <c r="A19" s="27" t="s">
        <v>234</v>
      </c>
      <c r="B19" s="11">
        <v>24</v>
      </c>
      <c r="C19" s="12" t="s">
        <v>279</v>
      </c>
      <c r="D19" s="13" t="s">
        <v>280</v>
      </c>
      <c r="E19" s="13" t="s">
        <v>281</v>
      </c>
      <c r="F19" s="14"/>
      <c r="G19" s="100">
        <v>72.5</v>
      </c>
      <c r="H19" s="107" t="s">
        <v>346</v>
      </c>
      <c r="I19" s="150">
        <v>36</v>
      </c>
    </row>
    <row r="20" spans="1:9" ht="15.75">
      <c r="A20" s="118" t="s">
        <v>6</v>
      </c>
      <c r="B20" s="7">
        <v>27</v>
      </c>
      <c r="C20" s="8" t="s">
        <v>83</v>
      </c>
      <c r="D20" s="9" t="s">
        <v>84</v>
      </c>
      <c r="E20" s="9" t="s">
        <v>39</v>
      </c>
      <c r="F20" s="10" t="s">
        <v>85</v>
      </c>
      <c r="G20" s="100">
        <f>'[4]A27'!$F$23</f>
        <v>72.5</v>
      </c>
      <c r="H20" s="107" t="s">
        <v>346</v>
      </c>
      <c r="I20" s="150">
        <v>35</v>
      </c>
    </row>
    <row r="21" spans="1:9" ht="15.75">
      <c r="A21" s="27" t="s">
        <v>233</v>
      </c>
      <c r="B21" s="7">
        <v>20</v>
      </c>
      <c r="C21" s="8" t="s">
        <v>217</v>
      </c>
      <c r="D21" s="9" t="s">
        <v>218</v>
      </c>
      <c r="E21" s="9" t="s">
        <v>158</v>
      </c>
      <c r="F21" s="10"/>
      <c r="G21" s="100">
        <f>'[3]D20'!$F$23</f>
        <v>72.66666666666667</v>
      </c>
      <c r="H21" s="107" t="s">
        <v>346</v>
      </c>
      <c r="I21" s="150">
        <v>34</v>
      </c>
    </row>
    <row r="22" spans="1:9" ht="15.75">
      <c r="A22" s="118" t="s">
        <v>234</v>
      </c>
      <c r="B22" s="11">
        <v>7</v>
      </c>
      <c r="C22" s="12" t="s">
        <v>405</v>
      </c>
      <c r="D22" s="13" t="s">
        <v>248</v>
      </c>
      <c r="E22" s="13" t="s">
        <v>249</v>
      </c>
      <c r="F22" s="14"/>
      <c r="G22" s="100">
        <v>72.83</v>
      </c>
      <c r="H22" s="107" t="s">
        <v>346</v>
      </c>
      <c r="I22" s="150">
        <v>33</v>
      </c>
    </row>
    <row r="23" spans="1:9" ht="15.75">
      <c r="A23" s="27" t="s">
        <v>234</v>
      </c>
      <c r="B23" s="11">
        <v>37</v>
      </c>
      <c r="C23" s="12" t="s">
        <v>415</v>
      </c>
      <c r="D23" s="13" t="s">
        <v>236</v>
      </c>
      <c r="E23" s="13" t="s">
        <v>307</v>
      </c>
      <c r="F23" s="14"/>
      <c r="G23" s="100">
        <v>73</v>
      </c>
      <c r="H23" s="107" t="s">
        <v>346</v>
      </c>
      <c r="I23" s="150">
        <v>32</v>
      </c>
    </row>
    <row r="24" spans="1:9" ht="15.75">
      <c r="A24" s="118" t="s">
        <v>234</v>
      </c>
      <c r="B24" s="11">
        <v>12</v>
      </c>
      <c r="C24" s="12" t="s">
        <v>257</v>
      </c>
      <c r="D24" s="13" t="s">
        <v>152</v>
      </c>
      <c r="E24" s="13" t="s">
        <v>258</v>
      </c>
      <c r="F24" s="14"/>
      <c r="G24" s="100">
        <v>73</v>
      </c>
      <c r="H24" s="107" t="s">
        <v>346</v>
      </c>
      <c r="I24" s="150">
        <v>31</v>
      </c>
    </row>
    <row r="25" spans="1:9" ht="15.75">
      <c r="A25" s="121" t="s">
        <v>6</v>
      </c>
      <c r="B25" s="45">
        <v>47</v>
      </c>
      <c r="C25" s="8" t="s">
        <v>128</v>
      </c>
      <c r="D25" s="9" t="s">
        <v>129</v>
      </c>
      <c r="E25" s="9" t="s">
        <v>130</v>
      </c>
      <c r="F25" s="10" t="s">
        <v>52</v>
      </c>
      <c r="G25" s="100">
        <f>'[4]A47'!$F$23</f>
        <v>73</v>
      </c>
      <c r="H25" s="107" t="s">
        <v>346</v>
      </c>
      <c r="I25" s="150">
        <v>30</v>
      </c>
    </row>
    <row r="26" spans="1:9" ht="15.75">
      <c r="A26" s="118" t="s">
        <v>6</v>
      </c>
      <c r="B26" s="7">
        <v>43</v>
      </c>
      <c r="C26" s="8" t="s">
        <v>119</v>
      </c>
      <c r="D26" s="9" t="s">
        <v>120</v>
      </c>
      <c r="E26" s="9" t="s">
        <v>116</v>
      </c>
      <c r="F26" s="10" t="s">
        <v>52</v>
      </c>
      <c r="G26" s="100">
        <f>'[4]A43'!$F$23</f>
        <v>73</v>
      </c>
      <c r="H26" s="107" t="s">
        <v>346</v>
      </c>
      <c r="I26" s="150">
        <v>29</v>
      </c>
    </row>
    <row r="27" spans="1:9" ht="15.75">
      <c r="A27" s="27" t="s">
        <v>6</v>
      </c>
      <c r="B27" s="7">
        <v>15</v>
      </c>
      <c r="C27" s="8" t="s">
        <v>50</v>
      </c>
      <c r="D27" s="9" t="s">
        <v>51</v>
      </c>
      <c r="E27" s="9" t="s">
        <v>49</v>
      </c>
      <c r="F27" s="10" t="s">
        <v>52</v>
      </c>
      <c r="G27" s="100">
        <f>'[4]A15'!$F$23</f>
        <v>73</v>
      </c>
      <c r="H27" s="107" t="s">
        <v>346</v>
      </c>
      <c r="I27" s="150">
        <v>28</v>
      </c>
    </row>
    <row r="28" spans="1:9" ht="15.75">
      <c r="A28" s="118" t="s">
        <v>155</v>
      </c>
      <c r="B28" s="7">
        <v>5</v>
      </c>
      <c r="C28" s="8" t="s">
        <v>167</v>
      </c>
      <c r="D28" s="9" t="s">
        <v>168</v>
      </c>
      <c r="E28" s="9" t="s">
        <v>169</v>
      </c>
      <c r="F28" s="10" t="s">
        <v>170</v>
      </c>
      <c r="G28" s="100">
        <f>'[2]C5'!$F$23</f>
        <v>73.16666666666667</v>
      </c>
      <c r="H28" s="107" t="s">
        <v>346</v>
      </c>
      <c r="I28" s="150">
        <v>27</v>
      </c>
    </row>
    <row r="29" spans="1:9" ht="15.75">
      <c r="A29" s="27" t="s">
        <v>234</v>
      </c>
      <c r="B29" s="11">
        <v>18</v>
      </c>
      <c r="C29" s="12" t="s">
        <v>268</v>
      </c>
      <c r="D29" s="13" t="s">
        <v>269</v>
      </c>
      <c r="E29" s="13" t="s">
        <v>232</v>
      </c>
      <c r="F29" s="14"/>
      <c r="G29" s="100">
        <v>73.33</v>
      </c>
      <c r="H29" s="107" t="s">
        <v>346</v>
      </c>
      <c r="I29" s="150">
        <v>26</v>
      </c>
    </row>
    <row r="30" spans="1:9" ht="15.75">
      <c r="A30" s="118" t="s">
        <v>234</v>
      </c>
      <c r="B30" s="11">
        <v>39</v>
      </c>
      <c r="C30" s="12" t="s">
        <v>309</v>
      </c>
      <c r="D30" s="13" t="s">
        <v>310</v>
      </c>
      <c r="E30" s="13" t="s">
        <v>247</v>
      </c>
      <c r="F30" s="14" t="s">
        <v>113</v>
      </c>
      <c r="G30" s="100">
        <v>73.5</v>
      </c>
      <c r="H30" s="107" t="s">
        <v>346</v>
      </c>
      <c r="I30" s="150">
        <v>25</v>
      </c>
    </row>
    <row r="31" spans="1:9" ht="15.75">
      <c r="A31" s="27" t="s">
        <v>6</v>
      </c>
      <c r="B31" s="11">
        <v>51</v>
      </c>
      <c r="C31" s="8" t="s">
        <v>138</v>
      </c>
      <c r="D31" s="8" t="s">
        <v>139</v>
      </c>
      <c r="E31" s="8" t="s">
        <v>39</v>
      </c>
      <c r="F31" s="44"/>
      <c r="G31" s="100">
        <f>'[4]A51'!$F$23</f>
        <v>73.5</v>
      </c>
      <c r="H31" s="107" t="s">
        <v>346</v>
      </c>
      <c r="I31" s="150">
        <v>24</v>
      </c>
    </row>
    <row r="32" spans="1:9" ht="15.75">
      <c r="A32" s="118" t="s">
        <v>6</v>
      </c>
      <c r="B32" s="7">
        <v>34</v>
      </c>
      <c r="C32" s="8" t="s">
        <v>98</v>
      </c>
      <c r="D32" s="9" t="s">
        <v>99</v>
      </c>
      <c r="E32" s="9" t="s">
        <v>81</v>
      </c>
      <c r="F32" s="10" t="s">
        <v>36</v>
      </c>
      <c r="G32" s="100">
        <f>'[4]A34'!$F$23</f>
        <v>73.66666666666667</v>
      </c>
      <c r="H32" s="107" t="s">
        <v>346</v>
      </c>
      <c r="I32" s="150">
        <v>23</v>
      </c>
    </row>
    <row r="33" spans="1:9" ht="15.75">
      <c r="A33" s="119" t="s">
        <v>6</v>
      </c>
      <c r="B33" s="32">
        <v>1</v>
      </c>
      <c r="C33" s="33" t="s">
        <v>7</v>
      </c>
      <c r="D33" s="34" t="s">
        <v>8</v>
      </c>
      <c r="E33" s="34" t="s">
        <v>81</v>
      </c>
      <c r="F33" s="35" t="s">
        <v>10</v>
      </c>
      <c r="G33" s="100">
        <f>'[4]A1'!$F$23</f>
        <v>73.66666666666667</v>
      </c>
      <c r="H33" s="107" t="s">
        <v>346</v>
      </c>
      <c r="I33" s="150">
        <v>22</v>
      </c>
    </row>
    <row r="34" spans="1:9" ht="15.75">
      <c r="A34" s="27" t="s">
        <v>234</v>
      </c>
      <c r="B34" s="27">
        <v>50</v>
      </c>
      <c r="C34" s="12" t="s">
        <v>331</v>
      </c>
      <c r="D34" s="13" t="s">
        <v>332</v>
      </c>
      <c r="E34" s="13" t="s">
        <v>333</v>
      </c>
      <c r="F34" s="14"/>
      <c r="G34" s="100">
        <v>73.83</v>
      </c>
      <c r="H34" s="107" t="s">
        <v>346</v>
      </c>
      <c r="I34" s="150">
        <v>21</v>
      </c>
    </row>
    <row r="35" spans="1:9" ht="15.75">
      <c r="A35" s="118" t="s">
        <v>233</v>
      </c>
      <c r="B35" s="42">
        <v>1</v>
      </c>
      <c r="C35" s="50" t="s">
        <v>173</v>
      </c>
      <c r="D35" s="51" t="s">
        <v>174</v>
      </c>
      <c r="E35" s="51" t="s">
        <v>175</v>
      </c>
      <c r="F35" s="52"/>
      <c r="G35" s="100">
        <f>'[3]D1'!$F$23</f>
        <v>73.83333333333333</v>
      </c>
      <c r="H35" s="107" t="s">
        <v>346</v>
      </c>
      <c r="I35" s="150">
        <v>20</v>
      </c>
    </row>
    <row r="36" spans="1:9" ht="15.75">
      <c r="A36" s="116" t="s">
        <v>356</v>
      </c>
      <c r="B36" s="74">
        <v>13</v>
      </c>
      <c r="C36" s="75" t="s">
        <v>383</v>
      </c>
      <c r="D36" s="76" t="s">
        <v>384</v>
      </c>
      <c r="E36" s="76" t="s">
        <v>385</v>
      </c>
      <c r="F36" s="77" t="s">
        <v>386</v>
      </c>
      <c r="G36" s="99">
        <f>'[1]F13'!$F$23</f>
        <v>74</v>
      </c>
      <c r="H36" s="107" t="s">
        <v>346</v>
      </c>
      <c r="I36" s="150">
        <v>19</v>
      </c>
    </row>
    <row r="37" spans="1:9" ht="15.75">
      <c r="A37" s="118" t="s">
        <v>234</v>
      </c>
      <c r="B37" s="28">
        <v>45</v>
      </c>
      <c r="C37" s="53" t="s">
        <v>321</v>
      </c>
      <c r="D37" s="54" t="s">
        <v>322</v>
      </c>
      <c r="E37" s="54" t="s">
        <v>247</v>
      </c>
      <c r="F37" s="55"/>
      <c r="G37" s="100">
        <v>74</v>
      </c>
      <c r="H37" s="107" t="s">
        <v>346</v>
      </c>
      <c r="I37" s="150">
        <v>18</v>
      </c>
    </row>
    <row r="38" spans="1:9" ht="15.75">
      <c r="A38" s="118" t="s">
        <v>6</v>
      </c>
      <c r="B38" s="28">
        <v>53</v>
      </c>
      <c r="C38" s="50" t="s">
        <v>142</v>
      </c>
      <c r="D38" s="50" t="s">
        <v>132</v>
      </c>
      <c r="E38" s="50" t="s">
        <v>125</v>
      </c>
      <c r="F38" s="65" t="s">
        <v>25</v>
      </c>
      <c r="G38" s="100">
        <f>'[4]a53'!$F$23</f>
        <v>74</v>
      </c>
      <c r="H38" s="107" t="s">
        <v>346</v>
      </c>
      <c r="I38" s="150">
        <v>17</v>
      </c>
    </row>
    <row r="39" spans="1:9" ht="15.75">
      <c r="A39" s="118" t="s">
        <v>6</v>
      </c>
      <c r="B39" s="42">
        <v>21</v>
      </c>
      <c r="C39" s="50" t="s">
        <v>66</v>
      </c>
      <c r="D39" s="51" t="s">
        <v>67</v>
      </c>
      <c r="E39" s="51" t="s">
        <v>406</v>
      </c>
      <c r="F39" s="52" t="s">
        <v>68</v>
      </c>
      <c r="G39" s="100">
        <f>'[4]A21'!$F$23</f>
        <v>74</v>
      </c>
      <c r="H39" s="107" t="s">
        <v>346</v>
      </c>
      <c r="I39" s="150">
        <v>16</v>
      </c>
    </row>
    <row r="40" spans="1:9" ht="15.75">
      <c r="A40" s="118" t="s">
        <v>234</v>
      </c>
      <c r="B40" s="28">
        <v>28</v>
      </c>
      <c r="C40" s="53" t="s">
        <v>288</v>
      </c>
      <c r="D40" s="54" t="s">
        <v>289</v>
      </c>
      <c r="E40" s="54" t="s">
        <v>290</v>
      </c>
      <c r="F40" s="55"/>
      <c r="G40" s="100">
        <v>74.17</v>
      </c>
      <c r="H40" s="107" t="s">
        <v>346</v>
      </c>
      <c r="I40" s="150">
        <v>15</v>
      </c>
    </row>
    <row r="41" spans="1:9" ht="15.75">
      <c r="A41" s="118" t="s">
        <v>234</v>
      </c>
      <c r="B41" s="28">
        <v>53</v>
      </c>
      <c r="C41" s="53" t="s">
        <v>337</v>
      </c>
      <c r="D41" s="54" t="s">
        <v>338</v>
      </c>
      <c r="E41" s="54" t="s">
        <v>339</v>
      </c>
      <c r="F41" s="55"/>
      <c r="G41" s="100">
        <v>74.33</v>
      </c>
      <c r="H41" s="107" t="s">
        <v>346</v>
      </c>
      <c r="I41" s="150">
        <v>14</v>
      </c>
    </row>
    <row r="42" spans="1:9" ht="15.75">
      <c r="A42" s="118" t="s">
        <v>234</v>
      </c>
      <c r="B42" s="28">
        <v>27</v>
      </c>
      <c r="C42" s="53" t="s">
        <v>286</v>
      </c>
      <c r="D42" s="54" t="s">
        <v>287</v>
      </c>
      <c r="E42" s="54" t="s">
        <v>232</v>
      </c>
      <c r="F42" s="55"/>
      <c r="G42" s="100">
        <v>74.33</v>
      </c>
      <c r="H42" s="107" t="s">
        <v>346</v>
      </c>
      <c r="I42" s="150">
        <v>13</v>
      </c>
    </row>
    <row r="43" spans="1:9" ht="15.75">
      <c r="A43" s="118" t="s">
        <v>234</v>
      </c>
      <c r="B43" s="28">
        <v>17</v>
      </c>
      <c r="C43" s="53" t="s">
        <v>266</v>
      </c>
      <c r="D43" s="54" t="s">
        <v>267</v>
      </c>
      <c r="E43" s="54" t="s">
        <v>232</v>
      </c>
      <c r="F43" s="55"/>
      <c r="G43" s="100">
        <v>74.33</v>
      </c>
      <c r="H43" s="107" t="s">
        <v>346</v>
      </c>
      <c r="I43" s="150">
        <v>12</v>
      </c>
    </row>
    <row r="44" spans="1:9" ht="15.75">
      <c r="A44" s="116" t="s">
        <v>356</v>
      </c>
      <c r="B44" s="74">
        <v>20</v>
      </c>
      <c r="C44" s="162" t="s">
        <v>176</v>
      </c>
      <c r="D44" s="95" t="s">
        <v>177</v>
      </c>
      <c r="E44" s="95" t="s">
        <v>178</v>
      </c>
      <c r="F44" s="96" t="s">
        <v>32</v>
      </c>
      <c r="G44" s="99">
        <f>'[1]F20'!$F$23</f>
        <v>74.33333333333333</v>
      </c>
      <c r="H44" s="107" t="s">
        <v>346</v>
      </c>
      <c r="I44" s="150">
        <v>11</v>
      </c>
    </row>
    <row r="45" spans="1:9" ht="15.75">
      <c r="A45" s="116" t="s">
        <v>356</v>
      </c>
      <c r="B45" s="74">
        <v>1</v>
      </c>
      <c r="C45" s="159" t="s">
        <v>357</v>
      </c>
      <c r="D45" s="76" t="s">
        <v>358</v>
      </c>
      <c r="E45" s="76" t="s">
        <v>359</v>
      </c>
      <c r="F45" s="77"/>
      <c r="G45" s="99">
        <f>'[1]F1'!$F$23</f>
        <v>74.5</v>
      </c>
      <c r="H45" s="107" t="s">
        <v>346</v>
      </c>
      <c r="I45" s="150">
        <v>10</v>
      </c>
    </row>
    <row r="46" spans="1:9" ht="15.75">
      <c r="A46" s="118" t="s">
        <v>234</v>
      </c>
      <c r="B46" s="28">
        <v>33</v>
      </c>
      <c r="C46" s="53" t="s">
        <v>299</v>
      </c>
      <c r="D46" s="54" t="s">
        <v>115</v>
      </c>
      <c r="E46" s="54" t="s">
        <v>232</v>
      </c>
      <c r="F46" s="55"/>
      <c r="G46" s="100">
        <v>74.5</v>
      </c>
      <c r="H46" s="107" t="s">
        <v>346</v>
      </c>
      <c r="I46" s="150">
        <v>9</v>
      </c>
    </row>
    <row r="47" spans="1:9" ht="15.75">
      <c r="A47" s="118" t="s">
        <v>155</v>
      </c>
      <c r="B47" s="42">
        <v>2</v>
      </c>
      <c r="C47" s="50" t="s">
        <v>159</v>
      </c>
      <c r="D47" s="51" t="s">
        <v>160</v>
      </c>
      <c r="E47" s="51" t="s">
        <v>403</v>
      </c>
      <c r="F47" s="52" t="s">
        <v>61</v>
      </c>
      <c r="G47" s="100">
        <f>'[2]C2'!$F$23</f>
        <v>74.5</v>
      </c>
      <c r="H47" s="107" t="s">
        <v>346</v>
      </c>
      <c r="I47" s="150">
        <v>8</v>
      </c>
    </row>
    <row r="48" spans="1:9" ht="15.75">
      <c r="A48" s="118" t="s">
        <v>6</v>
      </c>
      <c r="B48" s="42">
        <v>28</v>
      </c>
      <c r="C48" s="50" t="s">
        <v>86</v>
      </c>
      <c r="D48" s="51" t="s">
        <v>87</v>
      </c>
      <c r="E48" s="51" t="s">
        <v>49</v>
      </c>
      <c r="F48" s="52" t="s">
        <v>16</v>
      </c>
      <c r="G48" s="100">
        <f>'[4]A28'!$F$23</f>
        <v>74.5</v>
      </c>
      <c r="H48" s="107" t="s">
        <v>346</v>
      </c>
      <c r="I48" s="150">
        <v>7</v>
      </c>
    </row>
    <row r="49" spans="1:9" ht="15.75">
      <c r="A49" s="118" t="s">
        <v>6</v>
      </c>
      <c r="B49" s="42">
        <v>11</v>
      </c>
      <c r="C49" s="161" t="s">
        <v>37</v>
      </c>
      <c r="D49" s="161" t="s">
        <v>38</v>
      </c>
      <c r="E49" s="163" t="s">
        <v>39</v>
      </c>
      <c r="F49" s="65" t="s">
        <v>29</v>
      </c>
      <c r="G49" s="100">
        <f>'[4]A11'!$F$23</f>
        <v>74.5</v>
      </c>
      <c r="H49" s="107" t="s">
        <v>346</v>
      </c>
      <c r="I49" s="150">
        <v>6</v>
      </c>
    </row>
    <row r="50" spans="1:9" ht="15.75">
      <c r="A50" s="118" t="s">
        <v>233</v>
      </c>
      <c r="B50" s="42">
        <v>26</v>
      </c>
      <c r="C50" s="50" t="s">
        <v>227</v>
      </c>
      <c r="D50" s="51" t="s">
        <v>228</v>
      </c>
      <c r="E50" s="51" t="s">
        <v>213</v>
      </c>
      <c r="F50" s="52" t="s">
        <v>229</v>
      </c>
      <c r="G50" s="100">
        <f>'[3]D26'!$F$23</f>
        <v>74.66666666666667</v>
      </c>
      <c r="H50" s="107" t="s">
        <v>346</v>
      </c>
      <c r="I50" s="150">
        <v>5</v>
      </c>
    </row>
    <row r="51" spans="1:9" ht="15.75">
      <c r="A51" s="118" t="s">
        <v>143</v>
      </c>
      <c r="B51" s="42">
        <v>4</v>
      </c>
      <c r="C51" s="50" t="s">
        <v>153</v>
      </c>
      <c r="D51" s="51" t="s">
        <v>154</v>
      </c>
      <c r="E51" s="51" t="s">
        <v>150</v>
      </c>
      <c r="F51" s="52"/>
      <c r="G51" s="100">
        <f>'[5]B4'!$F$23</f>
        <v>74.66666666666667</v>
      </c>
      <c r="H51" s="107" t="s">
        <v>346</v>
      </c>
      <c r="I51" s="150">
        <v>4</v>
      </c>
    </row>
    <row r="52" spans="1:9" ht="15.75">
      <c r="A52" s="122" t="s">
        <v>234</v>
      </c>
      <c r="B52" s="78">
        <v>14</v>
      </c>
      <c r="C52" s="160" t="s">
        <v>260</v>
      </c>
      <c r="D52" s="80" t="s">
        <v>261</v>
      </c>
      <c r="E52" s="80" t="s">
        <v>262</v>
      </c>
      <c r="F52" s="82"/>
      <c r="G52" s="100">
        <v>74.83</v>
      </c>
      <c r="H52" s="107" t="s">
        <v>346</v>
      </c>
      <c r="I52" s="150">
        <v>3</v>
      </c>
    </row>
    <row r="53" spans="1:9" ht="15.75">
      <c r="A53" s="27" t="s">
        <v>233</v>
      </c>
      <c r="B53" s="23">
        <v>25</v>
      </c>
      <c r="C53" s="8" t="s">
        <v>135</v>
      </c>
      <c r="D53" s="9" t="s">
        <v>136</v>
      </c>
      <c r="E53" s="9" t="s">
        <v>137</v>
      </c>
      <c r="F53" s="10" t="s">
        <v>225</v>
      </c>
      <c r="G53" s="100">
        <f>'[3]D25'!$F$23</f>
        <v>74.83333333333333</v>
      </c>
      <c r="H53" s="107" t="s">
        <v>346</v>
      </c>
      <c r="I53" s="150">
        <v>2</v>
      </c>
    </row>
    <row r="54" spans="1:9" ht="16.5" thickBot="1">
      <c r="A54" s="120" t="s">
        <v>233</v>
      </c>
      <c r="B54" s="61">
        <v>14</v>
      </c>
      <c r="C54" s="62" t="s">
        <v>202</v>
      </c>
      <c r="D54" s="63" t="s">
        <v>203</v>
      </c>
      <c r="E54" s="63" t="s">
        <v>204</v>
      </c>
      <c r="F54" s="64" t="s">
        <v>32</v>
      </c>
      <c r="G54" s="101">
        <f>'[3]D14'!$F$23</f>
        <v>74.83333333333333</v>
      </c>
      <c r="H54" s="112" t="s">
        <v>346</v>
      </c>
      <c r="I54" s="16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8" sqref="A28:IV28"/>
    </sheetView>
  </sheetViews>
  <sheetFormatPr defaultColWidth="9.00390625" defaultRowHeight="15.75"/>
  <cols>
    <col min="3" max="3" width="17.875" style="0" customWidth="1"/>
    <col min="4" max="4" width="30.25390625" style="0" bestFit="1" customWidth="1"/>
    <col min="5" max="5" width="28.625" style="0" bestFit="1" customWidth="1"/>
    <col min="6" max="6" width="16.00390625" style="0" bestFit="1" customWidth="1"/>
  </cols>
  <sheetData>
    <row r="1" spans="1:9" ht="32.25" thickBot="1">
      <c r="A1" s="132" t="s">
        <v>0</v>
      </c>
      <c r="B1" s="133" t="s">
        <v>1</v>
      </c>
      <c r="C1" s="134" t="s">
        <v>2</v>
      </c>
      <c r="D1" s="135" t="s">
        <v>3</v>
      </c>
      <c r="E1" s="136" t="s">
        <v>4</v>
      </c>
      <c r="F1" s="137" t="s">
        <v>5</v>
      </c>
      <c r="G1" s="138" t="s">
        <v>418</v>
      </c>
      <c r="H1" s="132" t="s">
        <v>419</v>
      </c>
      <c r="I1" s="97" t="s">
        <v>417</v>
      </c>
    </row>
    <row r="2" spans="1:9" ht="15.75">
      <c r="A2" s="118" t="s">
        <v>234</v>
      </c>
      <c r="B2" s="28">
        <v>44</v>
      </c>
      <c r="C2" s="53" t="s">
        <v>319</v>
      </c>
      <c r="D2" s="54" t="s">
        <v>132</v>
      </c>
      <c r="E2" s="54" t="s">
        <v>320</v>
      </c>
      <c r="F2" s="55"/>
      <c r="G2" s="102">
        <v>62.5</v>
      </c>
      <c r="H2" s="106" t="s">
        <v>345</v>
      </c>
      <c r="I2" s="1">
        <v>34</v>
      </c>
    </row>
    <row r="3" spans="1:9" ht="15.75">
      <c r="A3" s="118" t="s">
        <v>6</v>
      </c>
      <c r="B3" s="42">
        <v>36</v>
      </c>
      <c r="C3" s="50" t="s">
        <v>103</v>
      </c>
      <c r="D3" s="51" t="s">
        <v>104</v>
      </c>
      <c r="E3" s="51" t="s">
        <v>105</v>
      </c>
      <c r="F3" s="52" t="s">
        <v>36</v>
      </c>
      <c r="G3" s="100">
        <f>'[4]A36'!$F$23</f>
        <v>62.833333333333336</v>
      </c>
      <c r="H3" s="113" t="s">
        <v>345</v>
      </c>
      <c r="I3" s="1">
        <v>33</v>
      </c>
    </row>
    <row r="4" spans="1:9" ht="15.75">
      <c r="A4" s="118" t="s">
        <v>234</v>
      </c>
      <c r="B4" s="28">
        <v>16</v>
      </c>
      <c r="C4" s="145" t="s">
        <v>413</v>
      </c>
      <c r="D4" s="54" t="s">
        <v>168</v>
      </c>
      <c r="E4" s="148" t="s">
        <v>265</v>
      </c>
      <c r="F4" s="55"/>
      <c r="G4" s="100">
        <v>63.5</v>
      </c>
      <c r="H4" s="107" t="s">
        <v>345</v>
      </c>
      <c r="I4" s="1">
        <v>32</v>
      </c>
    </row>
    <row r="5" spans="1:9" ht="15.75">
      <c r="A5" s="118" t="s">
        <v>233</v>
      </c>
      <c r="B5" s="42">
        <v>19</v>
      </c>
      <c r="C5" s="50" t="s">
        <v>215</v>
      </c>
      <c r="D5" s="51" t="s">
        <v>154</v>
      </c>
      <c r="E5" s="51" t="s">
        <v>216</v>
      </c>
      <c r="F5" s="52"/>
      <c r="G5" s="100">
        <f>'[3]D19'!$F$23</f>
        <v>63.666666666666664</v>
      </c>
      <c r="H5" s="107" t="s">
        <v>345</v>
      </c>
      <c r="I5" s="1">
        <v>31</v>
      </c>
    </row>
    <row r="6" spans="1:9" ht="15.75">
      <c r="A6" s="118" t="s">
        <v>234</v>
      </c>
      <c r="B6" s="28">
        <v>20</v>
      </c>
      <c r="C6" s="53" t="s">
        <v>271</v>
      </c>
      <c r="D6" s="54"/>
      <c r="E6" s="73" t="s">
        <v>412</v>
      </c>
      <c r="F6" s="55"/>
      <c r="G6" s="100">
        <v>64.5</v>
      </c>
      <c r="H6" s="107" t="s">
        <v>345</v>
      </c>
      <c r="I6" s="1">
        <v>29</v>
      </c>
    </row>
    <row r="7" spans="1:9" ht="15.75">
      <c r="A7" s="116" t="s">
        <v>356</v>
      </c>
      <c r="B7" s="74">
        <v>2</v>
      </c>
      <c r="C7" s="75" t="s">
        <v>360</v>
      </c>
      <c r="D7" s="76" t="s">
        <v>31</v>
      </c>
      <c r="E7" s="76" t="s">
        <v>361</v>
      </c>
      <c r="F7" s="77"/>
      <c r="G7" s="99">
        <f>'[1]F2'!$F$23</f>
        <v>64.5</v>
      </c>
      <c r="H7" s="107" t="s">
        <v>345</v>
      </c>
      <c r="I7" s="1">
        <v>30</v>
      </c>
    </row>
    <row r="8" spans="1:9" ht="15.75">
      <c r="A8" s="118" t="s">
        <v>6</v>
      </c>
      <c r="B8" s="42">
        <v>23</v>
      </c>
      <c r="C8" s="50" t="s">
        <v>73</v>
      </c>
      <c r="D8" s="51" t="s">
        <v>74</v>
      </c>
      <c r="E8" s="51" t="s">
        <v>13</v>
      </c>
      <c r="F8" s="52" t="s">
        <v>16</v>
      </c>
      <c r="G8" s="100">
        <f>'[4]A23'!$F$23</f>
        <v>65.16666666666667</v>
      </c>
      <c r="H8" s="107" t="s">
        <v>345</v>
      </c>
      <c r="I8" s="1">
        <v>28</v>
      </c>
    </row>
    <row r="9" spans="1:9" ht="15.75">
      <c r="A9" s="118" t="s">
        <v>6</v>
      </c>
      <c r="B9" s="42">
        <v>6</v>
      </c>
      <c r="C9" s="50" t="s">
        <v>20</v>
      </c>
      <c r="D9" s="51" t="s">
        <v>21</v>
      </c>
      <c r="E9" s="72" t="s">
        <v>13</v>
      </c>
      <c r="F9" s="52"/>
      <c r="G9" s="100">
        <f>'[4]A6'!$F$23</f>
        <v>65.83333333333333</v>
      </c>
      <c r="H9" s="107" t="s">
        <v>345</v>
      </c>
      <c r="I9" s="1">
        <v>27</v>
      </c>
    </row>
    <row r="10" spans="1:9" ht="15.75">
      <c r="A10" s="118" t="s">
        <v>234</v>
      </c>
      <c r="B10" s="28">
        <v>26</v>
      </c>
      <c r="C10" s="53" t="s">
        <v>414</v>
      </c>
      <c r="D10" s="54" t="s">
        <v>283</v>
      </c>
      <c r="E10" s="54" t="s">
        <v>285</v>
      </c>
      <c r="F10" s="55"/>
      <c r="G10" s="100">
        <v>66</v>
      </c>
      <c r="H10" s="107" t="s">
        <v>345</v>
      </c>
      <c r="I10" s="1">
        <v>26</v>
      </c>
    </row>
    <row r="11" spans="1:9" ht="15.75">
      <c r="A11" s="118" t="s">
        <v>6</v>
      </c>
      <c r="B11" s="42">
        <v>3</v>
      </c>
      <c r="C11" s="50" t="s">
        <v>14</v>
      </c>
      <c r="D11" s="51" t="s">
        <v>15</v>
      </c>
      <c r="E11" s="51" t="s">
        <v>13</v>
      </c>
      <c r="F11" s="52" t="s">
        <v>16</v>
      </c>
      <c r="G11" s="100">
        <f>'[4]A3'!$F$23</f>
        <v>66.16666666666667</v>
      </c>
      <c r="H11" s="107" t="s">
        <v>345</v>
      </c>
      <c r="I11" s="1">
        <v>24</v>
      </c>
    </row>
    <row r="12" spans="1:9" ht="15.75">
      <c r="A12" s="118" t="s">
        <v>233</v>
      </c>
      <c r="B12" s="42">
        <v>21</v>
      </c>
      <c r="C12" s="50" t="s">
        <v>219</v>
      </c>
      <c r="D12" s="51" t="s">
        <v>220</v>
      </c>
      <c r="E12" s="51" t="s">
        <v>188</v>
      </c>
      <c r="F12" s="52"/>
      <c r="G12" s="100">
        <f>'[3]D21'!$F$23</f>
        <v>66.16666666666667</v>
      </c>
      <c r="H12" s="107" t="s">
        <v>345</v>
      </c>
      <c r="I12" s="1">
        <v>25</v>
      </c>
    </row>
    <row r="13" spans="1:9" ht="15.75">
      <c r="A13" s="118" t="s">
        <v>6</v>
      </c>
      <c r="B13" s="42">
        <v>7</v>
      </c>
      <c r="C13" s="50" t="s">
        <v>22</v>
      </c>
      <c r="D13" s="51" t="s">
        <v>23</v>
      </c>
      <c r="E13" s="51" t="s">
        <v>24</v>
      </c>
      <c r="F13" s="52" t="s">
        <v>25</v>
      </c>
      <c r="G13" s="100">
        <f>'[4]A7'!$F$23</f>
        <v>66.33333333333333</v>
      </c>
      <c r="H13" s="107" t="s">
        <v>345</v>
      </c>
      <c r="I13" s="1">
        <v>23</v>
      </c>
    </row>
    <row r="14" spans="1:9" ht="15.75">
      <c r="A14" s="118" t="s">
        <v>234</v>
      </c>
      <c r="B14" s="28">
        <v>43</v>
      </c>
      <c r="C14" s="53" t="s">
        <v>317</v>
      </c>
      <c r="D14" s="54" t="s">
        <v>318</v>
      </c>
      <c r="E14" s="54" t="s">
        <v>316</v>
      </c>
      <c r="F14" s="55"/>
      <c r="G14" s="100">
        <v>66.5</v>
      </c>
      <c r="H14" s="107" t="s">
        <v>345</v>
      </c>
      <c r="I14" s="1">
        <v>22</v>
      </c>
    </row>
    <row r="15" spans="1:9" ht="15.75">
      <c r="A15" s="27" t="s">
        <v>6</v>
      </c>
      <c r="B15" s="7">
        <v>16</v>
      </c>
      <c r="C15" s="8" t="s">
        <v>53</v>
      </c>
      <c r="D15" s="70" t="s">
        <v>54</v>
      </c>
      <c r="E15" s="70" t="s">
        <v>13</v>
      </c>
      <c r="F15" s="71" t="s">
        <v>16</v>
      </c>
      <c r="G15" s="100">
        <f>'[4]A16'!$F$23</f>
        <v>66.66666666666667</v>
      </c>
      <c r="H15" s="107" t="s">
        <v>345</v>
      </c>
      <c r="I15" s="1">
        <v>21</v>
      </c>
    </row>
    <row r="16" spans="1:9" ht="15.75">
      <c r="A16" s="118" t="s">
        <v>6</v>
      </c>
      <c r="B16" s="42">
        <v>37</v>
      </c>
      <c r="C16" s="50" t="s">
        <v>106</v>
      </c>
      <c r="D16" s="51" t="s">
        <v>107</v>
      </c>
      <c r="E16" s="51" t="s">
        <v>13</v>
      </c>
      <c r="F16" s="52" t="s">
        <v>16</v>
      </c>
      <c r="G16" s="100">
        <f>'[4]A37'!$F$23</f>
        <v>67.16666666666667</v>
      </c>
      <c r="H16" s="107" t="s">
        <v>345</v>
      </c>
      <c r="I16" s="1">
        <v>20</v>
      </c>
    </row>
    <row r="17" spans="1:9" ht="15.75">
      <c r="A17" s="118" t="s">
        <v>234</v>
      </c>
      <c r="B17" s="28">
        <v>3</v>
      </c>
      <c r="C17" s="53" t="s">
        <v>240</v>
      </c>
      <c r="D17" s="54" t="s">
        <v>152</v>
      </c>
      <c r="E17" s="54" t="s">
        <v>232</v>
      </c>
      <c r="F17" s="55"/>
      <c r="G17" s="100">
        <v>67.17</v>
      </c>
      <c r="H17" s="107" t="s">
        <v>345</v>
      </c>
      <c r="I17" s="1">
        <v>19</v>
      </c>
    </row>
    <row r="18" spans="1:9" ht="15.75">
      <c r="A18" s="118" t="s">
        <v>6</v>
      </c>
      <c r="B18" s="42">
        <v>22</v>
      </c>
      <c r="C18" s="50" t="s">
        <v>69</v>
      </c>
      <c r="D18" s="51" t="s">
        <v>70</v>
      </c>
      <c r="E18" s="51" t="s">
        <v>71</v>
      </c>
      <c r="F18" s="52" t="s">
        <v>72</v>
      </c>
      <c r="G18" s="100">
        <f>'[4]A22'!$F$23</f>
        <v>67.33333333333333</v>
      </c>
      <c r="H18" s="107" t="s">
        <v>345</v>
      </c>
      <c r="I18" s="1">
        <v>18</v>
      </c>
    </row>
    <row r="19" spans="1:9" ht="15.75">
      <c r="A19" s="121" t="s">
        <v>6</v>
      </c>
      <c r="B19" s="45">
        <v>49</v>
      </c>
      <c r="C19" s="69" t="s">
        <v>404</v>
      </c>
      <c r="D19" s="70" t="s">
        <v>134</v>
      </c>
      <c r="E19" s="70" t="s">
        <v>93</v>
      </c>
      <c r="F19" s="71" t="s">
        <v>16</v>
      </c>
      <c r="G19" s="100">
        <f>'[4]A49'!$F$23</f>
        <v>67.5</v>
      </c>
      <c r="H19" s="107" t="s">
        <v>345</v>
      </c>
      <c r="I19" s="1">
        <v>17</v>
      </c>
    </row>
    <row r="20" spans="1:9" ht="15.75">
      <c r="A20" s="118" t="s">
        <v>6</v>
      </c>
      <c r="B20" s="42">
        <v>29</v>
      </c>
      <c r="C20" s="50" t="s">
        <v>88</v>
      </c>
      <c r="D20" s="51" t="s">
        <v>89</v>
      </c>
      <c r="E20" s="51" t="s">
        <v>13</v>
      </c>
      <c r="F20" s="52" t="s">
        <v>16</v>
      </c>
      <c r="G20" s="100">
        <f>'[4]A29'!$F$23</f>
        <v>68</v>
      </c>
      <c r="H20" s="107" t="s">
        <v>345</v>
      </c>
      <c r="I20" s="1">
        <v>15</v>
      </c>
    </row>
    <row r="21" spans="1:9" ht="15.75">
      <c r="A21" s="118" t="s">
        <v>234</v>
      </c>
      <c r="B21" s="28">
        <v>40</v>
      </c>
      <c r="C21" s="53" t="s">
        <v>311</v>
      </c>
      <c r="D21" s="54" t="s">
        <v>184</v>
      </c>
      <c r="E21" s="54" t="s">
        <v>312</v>
      </c>
      <c r="F21" s="55"/>
      <c r="G21" s="100">
        <v>68</v>
      </c>
      <c r="H21" s="107" t="s">
        <v>345</v>
      </c>
      <c r="I21" s="1">
        <v>16</v>
      </c>
    </row>
    <row r="22" spans="1:9" ht="15.75">
      <c r="A22" s="118" t="s">
        <v>6</v>
      </c>
      <c r="B22" s="42">
        <v>5</v>
      </c>
      <c r="C22" s="50" t="s">
        <v>408</v>
      </c>
      <c r="D22" s="146" t="s">
        <v>19</v>
      </c>
      <c r="E22" s="72" t="s">
        <v>13</v>
      </c>
      <c r="F22" s="149"/>
      <c r="G22" s="100">
        <f>'[4]A5'!$F$23</f>
        <v>68.16666666666667</v>
      </c>
      <c r="H22" s="107" t="s">
        <v>345</v>
      </c>
      <c r="I22" s="1">
        <v>14</v>
      </c>
    </row>
    <row r="23" spans="1:9" ht="15.75">
      <c r="A23" s="118" t="s">
        <v>234</v>
      </c>
      <c r="B23" s="28">
        <v>51</v>
      </c>
      <c r="C23" s="53" t="s">
        <v>334</v>
      </c>
      <c r="D23" s="54" t="s">
        <v>261</v>
      </c>
      <c r="E23" s="54" t="s">
        <v>253</v>
      </c>
      <c r="F23" s="55"/>
      <c r="G23" s="100">
        <v>68.17</v>
      </c>
      <c r="H23" s="107" t="s">
        <v>345</v>
      </c>
      <c r="I23" s="1">
        <v>13</v>
      </c>
    </row>
    <row r="24" spans="1:9" ht="15.75">
      <c r="A24" s="118" t="s">
        <v>234</v>
      </c>
      <c r="B24" s="28">
        <v>52</v>
      </c>
      <c r="C24" s="53" t="s">
        <v>335</v>
      </c>
      <c r="D24" s="54" t="s">
        <v>336</v>
      </c>
      <c r="E24" s="51" t="s">
        <v>343</v>
      </c>
      <c r="F24" s="55"/>
      <c r="G24" s="100">
        <v>68.33</v>
      </c>
      <c r="H24" s="107" t="s">
        <v>345</v>
      </c>
      <c r="I24" s="1">
        <v>12</v>
      </c>
    </row>
    <row r="25" spans="1:9" ht="15.75">
      <c r="A25" s="118" t="s">
        <v>6</v>
      </c>
      <c r="B25" s="28">
        <v>52</v>
      </c>
      <c r="C25" s="50" t="s">
        <v>140</v>
      </c>
      <c r="D25" s="50" t="s">
        <v>141</v>
      </c>
      <c r="E25" s="51" t="s">
        <v>13</v>
      </c>
      <c r="F25" s="65"/>
      <c r="G25" s="100">
        <f>'[4]a52'!$F$23</f>
        <v>68.5</v>
      </c>
      <c r="H25" s="107" t="s">
        <v>345</v>
      </c>
      <c r="I25" s="1">
        <v>9</v>
      </c>
    </row>
    <row r="26" spans="1:9" ht="15.75">
      <c r="A26" s="118" t="s">
        <v>143</v>
      </c>
      <c r="B26" s="42">
        <v>2</v>
      </c>
      <c r="C26" s="50" t="s">
        <v>148</v>
      </c>
      <c r="D26" s="51" t="s">
        <v>149</v>
      </c>
      <c r="E26" s="51" t="s">
        <v>150</v>
      </c>
      <c r="F26" s="52" t="s">
        <v>16</v>
      </c>
      <c r="G26" s="100">
        <f>'[5]B2'!$F$23</f>
        <v>68.5</v>
      </c>
      <c r="H26" s="107" t="s">
        <v>345</v>
      </c>
      <c r="I26" s="1">
        <v>10</v>
      </c>
    </row>
    <row r="27" spans="1:9" ht="15.75">
      <c r="A27" s="118" t="s">
        <v>234</v>
      </c>
      <c r="B27" s="28">
        <v>23</v>
      </c>
      <c r="C27" s="53" t="s">
        <v>276</v>
      </c>
      <c r="D27" s="54" t="s">
        <v>277</v>
      </c>
      <c r="E27" s="54" t="s">
        <v>278</v>
      </c>
      <c r="F27" s="55" t="s">
        <v>113</v>
      </c>
      <c r="G27" s="100">
        <v>68.5</v>
      </c>
      <c r="H27" s="107" t="s">
        <v>345</v>
      </c>
      <c r="I27" s="1">
        <v>11</v>
      </c>
    </row>
    <row r="28" spans="1:9" ht="15.75">
      <c r="A28" s="118" t="s">
        <v>6</v>
      </c>
      <c r="B28" s="42">
        <v>31</v>
      </c>
      <c r="C28" s="50" t="s">
        <v>91</v>
      </c>
      <c r="D28" s="51" t="s">
        <v>92</v>
      </c>
      <c r="E28" s="51" t="s">
        <v>93</v>
      </c>
      <c r="F28" s="52" t="s">
        <v>16</v>
      </c>
      <c r="G28" s="100">
        <f>'[4]A31'!$F$23</f>
        <v>68.66666666666667</v>
      </c>
      <c r="H28" s="107" t="s">
        <v>345</v>
      </c>
      <c r="I28" s="1">
        <v>8</v>
      </c>
    </row>
    <row r="29" spans="1:9" ht="15.75">
      <c r="A29" s="118" t="s">
        <v>143</v>
      </c>
      <c r="B29" s="42">
        <v>3</v>
      </c>
      <c r="C29" s="50" t="s">
        <v>151</v>
      </c>
      <c r="D29" s="51" t="s">
        <v>152</v>
      </c>
      <c r="E29" s="51" t="s">
        <v>150</v>
      </c>
      <c r="F29" s="52"/>
      <c r="G29" s="100">
        <f>'[5]B3'!$F$23</f>
        <v>68.83333333333333</v>
      </c>
      <c r="H29" s="107" t="s">
        <v>345</v>
      </c>
      <c r="I29" s="1">
        <v>7</v>
      </c>
    </row>
    <row r="30" spans="1:9" ht="15.75">
      <c r="A30" s="118" t="s">
        <v>6</v>
      </c>
      <c r="B30" s="42">
        <v>30</v>
      </c>
      <c r="C30" s="50" t="s">
        <v>90</v>
      </c>
      <c r="D30" s="51" t="s">
        <v>21</v>
      </c>
      <c r="E30" s="51" t="s">
        <v>13</v>
      </c>
      <c r="F30" s="52"/>
      <c r="G30" s="100">
        <f>'[4]A30'!$F$23</f>
        <v>69</v>
      </c>
      <c r="H30" s="107" t="s">
        <v>345</v>
      </c>
      <c r="I30" s="1">
        <v>5</v>
      </c>
    </row>
    <row r="31" spans="1:9" ht="15.75">
      <c r="A31" s="118" t="s">
        <v>233</v>
      </c>
      <c r="B31" s="42">
        <v>12</v>
      </c>
      <c r="C31" s="50" t="s">
        <v>199</v>
      </c>
      <c r="D31" s="51" t="s">
        <v>152</v>
      </c>
      <c r="E31" s="51" t="s">
        <v>185</v>
      </c>
      <c r="F31" s="52"/>
      <c r="G31" s="100">
        <f>'[3]D12'!$F$23</f>
        <v>69</v>
      </c>
      <c r="H31" s="107" t="s">
        <v>345</v>
      </c>
      <c r="I31" s="1">
        <v>6</v>
      </c>
    </row>
    <row r="32" spans="1:9" ht="15.75">
      <c r="A32" s="118" t="s">
        <v>234</v>
      </c>
      <c r="B32" s="28">
        <v>22</v>
      </c>
      <c r="C32" s="53" t="s">
        <v>273</v>
      </c>
      <c r="D32" s="54" t="s">
        <v>274</v>
      </c>
      <c r="E32" s="54" t="s">
        <v>275</v>
      </c>
      <c r="F32" s="55"/>
      <c r="G32" s="100">
        <v>69.33</v>
      </c>
      <c r="H32" s="107" t="s">
        <v>345</v>
      </c>
      <c r="I32" s="1">
        <v>4</v>
      </c>
    </row>
    <row r="33" spans="1:9" ht="15.75">
      <c r="A33" s="122" t="s">
        <v>6</v>
      </c>
      <c r="B33" s="57">
        <v>10</v>
      </c>
      <c r="C33" s="58" t="s">
        <v>33</v>
      </c>
      <c r="D33" s="59" t="s">
        <v>34</v>
      </c>
      <c r="E33" s="147" t="s">
        <v>35</v>
      </c>
      <c r="F33" s="60" t="s">
        <v>36</v>
      </c>
      <c r="G33" s="100">
        <f>'[4]A10'!$F$23</f>
        <v>69.33333333333333</v>
      </c>
      <c r="H33" s="107" t="s">
        <v>345</v>
      </c>
      <c r="I33" s="1">
        <v>3</v>
      </c>
    </row>
    <row r="34" spans="1:9" ht="15.75">
      <c r="A34" s="27" t="s">
        <v>6</v>
      </c>
      <c r="B34" s="23">
        <v>17</v>
      </c>
      <c r="C34" s="8" t="s">
        <v>55</v>
      </c>
      <c r="D34" s="9" t="s">
        <v>56</v>
      </c>
      <c r="E34" s="9" t="s">
        <v>24</v>
      </c>
      <c r="F34" s="10" t="s">
        <v>57</v>
      </c>
      <c r="G34" s="100">
        <f>'[4]A17'!$F$23</f>
        <v>69.5</v>
      </c>
      <c r="H34" s="107" t="s">
        <v>345</v>
      </c>
      <c r="I34" s="1">
        <v>2</v>
      </c>
    </row>
    <row r="35" spans="1:9" ht="16.5" thickBot="1">
      <c r="A35" s="120" t="s">
        <v>234</v>
      </c>
      <c r="B35" s="38">
        <v>1</v>
      </c>
      <c r="C35" s="83" t="s">
        <v>235</v>
      </c>
      <c r="D35" s="84" t="s">
        <v>236</v>
      </c>
      <c r="E35" s="84" t="s">
        <v>237</v>
      </c>
      <c r="F35" s="85"/>
      <c r="G35" s="101">
        <v>69.67</v>
      </c>
      <c r="H35" s="112" t="s">
        <v>345</v>
      </c>
      <c r="I35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6" sqref="I6"/>
    </sheetView>
  </sheetViews>
  <sheetFormatPr defaultColWidth="9.00390625" defaultRowHeight="15.75"/>
  <cols>
    <col min="1" max="1" width="8.75390625" style="0" bestFit="1" customWidth="1"/>
    <col min="2" max="2" width="7.625" style="0" customWidth="1"/>
    <col min="3" max="3" width="18.50390625" style="0" customWidth="1"/>
    <col min="4" max="4" width="22.00390625" style="0" bestFit="1" customWidth="1"/>
    <col min="5" max="5" width="27.75390625" style="0" bestFit="1" customWidth="1"/>
    <col min="6" max="6" width="14.25390625" style="0" hidden="1" customWidth="1"/>
    <col min="7" max="7" width="7.125" style="0" bestFit="1" customWidth="1"/>
    <col min="9" max="9" width="7.00390625" style="0" bestFit="1" customWidth="1"/>
  </cols>
  <sheetData>
    <row r="1" spans="1:9" ht="31.5">
      <c r="A1" s="139" t="s">
        <v>0</v>
      </c>
      <c r="B1" s="140" t="s">
        <v>1</v>
      </c>
      <c r="C1" s="141" t="s">
        <v>2</v>
      </c>
      <c r="D1" s="142" t="s">
        <v>3</v>
      </c>
      <c r="E1" s="143" t="s">
        <v>4</v>
      </c>
      <c r="F1" s="140" t="s">
        <v>5</v>
      </c>
      <c r="G1" s="139" t="s">
        <v>418</v>
      </c>
      <c r="H1" s="139" t="s">
        <v>419</v>
      </c>
      <c r="I1" s="97" t="s">
        <v>417</v>
      </c>
    </row>
    <row r="2" spans="1:9" ht="15.75">
      <c r="A2" s="27" t="s">
        <v>234</v>
      </c>
      <c r="B2" s="27">
        <v>42</v>
      </c>
      <c r="C2" s="12" t="s">
        <v>315</v>
      </c>
      <c r="D2" s="13" t="s">
        <v>168</v>
      </c>
      <c r="E2" s="13" t="s">
        <v>316</v>
      </c>
      <c r="F2" s="13"/>
      <c r="G2" s="100">
        <v>53.5</v>
      </c>
      <c r="H2" s="111" t="s">
        <v>347</v>
      </c>
      <c r="I2" s="126">
        <v>4</v>
      </c>
    </row>
    <row r="3" spans="1:9" ht="15.75">
      <c r="A3" s="27" t="s">
        <v>234</v>
      </c>
      <c r="B3" s="27">
        <v>10</v>
      </c>
      <c r="C3" s="12" t="s">
        <v>254</v>
      </c>
      <c r="D3" s="13" t="s">
        <v>184</v>
      </c>
      <c r="E3" s="144" t="s">
        <v>411</v>
      </c>
      <c r="F3" s="13"/>
      <c r="G3" s="100">
        <v>55.83</v>
      </c>
      <c r="H3" s="111" t="s">
        <v>347</v>
      </c>
      <c r="I3" s="126">
        <v>3</v>
      </c>
    </row>
    <row r="4" spans="1:9" ht="15.75">
      <c r="A4" s="23" t="s">
        <v>6</v>
      </c>
      <c r="B4" s="23">
        <v>45</v>
      </c>
      <c r="C4" s="8" t="s">
        <v>123</v>
      </c>
      <c r="D4" s="9" t="s">
        <v>124</v>
      </c>
      <c r="E4" s="9" t="s">
        <v>125</v>
      </c>
      <c r="F4" s="9" t="s">
        <v>36</v>
      </c>
      <c r="G4" s="103">
        <f>'[4]A45'!$F$23</f>
        <v>56.333333333333336</v>
      </c>
      <c r="H4" s="111" t="s">
        <v>347</v>
      </c>
      <c r="I4" s="126">
        <v>2</v>
      </c>
    </row>
    <row r="5" spans="1:9" ht="15.75">
      <c r="A5" s="27" t="s">
        <v>233</v>
      </c>
      <c r="B5" s="23">
        <v>6</v>
      </c>
      <c r="C5" s="8" t="s">
        <v>186</v>
      </c>
      <c r="D5" s="9" t="s">
        <v>187</v>
      </c>
      <c r="E5" s="9" t="s">
        <v>188</v>
      </c>
      <c r="F5" s="9" t="s">
        <v>16</v>
      </c>
      <c r="G5" s="100">
        <f>'[3]D6'!$F$23</f>
        <v>59</v>
      </c>
      <c r="H5" s="107" t="s">
        <v>347</v>
      </c>
      <c r="I5" s="12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Mrgole</dc:creator>
  <cp:keywords/>
  <dc:description/>
  <cp:lastModifiedBy>Lidija Markelj</cp:lastModifiedBy>
  <cp:lastPrinted>2013-04-13T21:50:08Z</cp:lastPrinted>
  <dcterms:created xsi:type="dcterms:W3CDTF">2013-04-13T14:06:28Z</dcterms:created>
  <dcterms:modified xsi:type="dcterms:W3CDTF">2013-04-15T11:07:29Z</dcterms:modified>
  <cp:category/>
  <cp:version/>
  <cp:contentType/>
  <cp:contentStatus/>
</cp:coreProperties>
</file>