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5265" windowWidth="13740" windowHeight="3690" activeTab="0"/>
  </bookViews>
  <sheets>
    <sheet name="Rezultati (2)" sheetId="1" r:id="rId1"/>
    <sheet name="NOVEKAT" sheetId="2" r:id="rId2"/>
    <sheet name="Rezultati" sheetId="3" r:id="rId3"/>
  </sheets>
  <definedNames/>
  <calcPr fullCalcOnLoad="1"/>
</workbook>
</file>

<file path=xl/sharedStrings.xml><?xml version="1.0" encoding="utf-8"?>
<sst xmlns="http://schemas.openxmlformats.org/spreadsheetml/2006/main" count="543" uniqueCount="285">
  <si>
    <t xml:space="preserve">1988Dečki     </t>
  </si>
  <si>
    <t xml:space="preserve">Dečki     </t>
  </si>
  <si>
    <t xml:space="preserve">1989Dečki     </t>
  </si>
  <si>
    <t xml:space="preserve">1990Dečki     </t>
  </si>
  <si>
    <t xml:space="preserve">1991Dečki     </t>
  </si>
  <si>
    <t xml:space="preserve">1992Dečki     </t>
  </si>
  <si>
    <t xml:space="preserve">1993Dečki     </t>
  </si>
  <si>
    <t xml:space="preserve">1994Dečki     </t>
  </si>
  <si>
    <t xml:space="preserve">1995Dečki     </t>
  </si>
  <si>
    <t xml:space="preserve">1996Dečki     </t>
  </si>
  <si>
    <t xml:space="preserve">1997Dečki     </t>
  </si>
  <si>
    <t xml:space="preserve">1998Dečki     </t>
  </si>
  <si>
    <t xml:space="preserve">1988Deklice   </t>
  </si>
  <si>
    <t>Deklice</t>
  </si>
  <si>
    <t xml:space="preserve">1989Deklice   </t>
  </si>
  <si>
    <t xml:space="preserve">1990Deklice   </t>
  </si>
  <si>
    <t xml:space="preserve">1991Deklice   </t>
  </si>
  <si>
    <t xml:space="preserve">1992Deklice   </t>
  </si>
  <si>
    <t xml:space="preserve">1993Deklice   </t>
  </si>
  <si>
    <t xml:space="preserve">1994Deklice   </t>
  </si>
  <si>
    <t xml:space="preserve">1995Deklice   </t>
  </si>
  <si>
    <t xml:space="preserve">1996Deklice   </t>
  </si>
  <si>
    <t xml:space="preserve">1997Deklice   </t>
  </si>
  <si>
    <t xml:space="preserve">1998Deklice   </t>
  </si>
  <si>
    <t>93-</t>
  </si>
  <si>
    <t>90-91</t>
  </si>
  <si>
    <t>88-89</t>
  </si>
  <si>
    <t>Dodatno</t>
  </si>
  <si>
    <t xml:space="preserve">Šmarješke Toplice - 17. Šmarješki tek                       </t>
  </si>
  <si>
    <t>17.6.2012</t>
  </si>
  <si>
    <t xml:space="preserve">8km                 </t>
  </si>
  <si>
    <t xml:space="preserve">člani,članice                                               </t>
  </si>
  <si>
    <t>Člani</t>
  </si>
  <si>
    <t>A</t>
  </si>
  <si>
    <t>do 19 let</t>
  </si>
  <si>
    <t>Priimek</t>
  </si>
  <si>
    <t>Ime</t>
  </si>
  <si>
    <t>Letnik</t>
  </si>
  <si>
    <t>Klub</t>
  </si>
  <si>
    <t>Start.št.</t>
  </si>
  <si>
    <t>Uvrstitev</t>
  </si>
  <si>
    <t>Cas</t>
  </si>
  <si>
    <t>Točke -kategorija</t>
  </si>
  <si>
    <t>Točke -konkurenca</t>
  </si>
  <si>
    <t>ZALETELJ</t>
  </si>
  <si>
    <t>Aljaž</t>
  </si>
  <si>
    <t>MARATHON Nm</t>
  </si>
  <si>
    <t>ŠTUKELJ</t>
  </si>
  <si>
    <t>Žan</t>
  </si>
  <si>
    <t>FIT Klub Nm</t>
  </si>
  <si>
    <t>Župevec</t>
  </si>
  <si>
    <t>Rok</t>
  </si>
  <si>
    <t>AD Piran</t>
  </si>
  <si>
    <t>RANTAH</t>
  </si>
  <si>
    <t>Nik</t>
  </si>
  <si>
    <t>AK Sevnica</t>
  </si>
  <si>
    <t>ZUPANČIČ</t>
  </si>
  <si>
    <t>Mitja</t>
  </si>
  <si>
    <t>TRIM Klub KRKA</t>
  </si>
  <si>
    <t>Kuhar</t>
  </si>
  <si>
    <t>Klemen</t>
  </si>
  <si>
    <t>Šmarješke Toplice</t>
  </si>
  <si>
    <t>KOPINA</t>
  </si>
  <si>
    <t>Gregor</t>
  </si>
  <si>
    <t>OŠ Šmarjeta</t>
  </si>
  <si>
    <t>SLADIČ</t>
  </si>
  <si>
    <t>Boštjan</t>
  </si>
  <si>
    <t>Ak Sevnica</t>
  </si>
  <si>
    <t>B</t>
  </si>
  <si>
    <t>od 20 do 29 let</t>
  </si>
  <si>
    <t>Vidmar</t>
  </si>
  <si>
    <t>Ferroholding team</t>
  </si>
  <si>
    <t>MESOJEDEC</t>
  </si>
  <si>
    <t>Tomaž</t>
  </si>
  <si>
    <t>Zagorjan</t>
  </si>
  <si>
    <t>Maistrova ulica</t>
  </si>
  <si>
    <t>Kokot</t>
  </si>
  <si>
    <t>Jaka</t>
  </si>
  <si>
    <t>Domžale</t>
  </si>
  <si>
    <t>ILAR</t>
  </si>
  <si>
    <t>Simon</t>
  </si>
  <si>
    <t>Novo mesto</t>
  </si>
  <si>
    <t>C</t>
  </si>
  <si>
    <t>od 30 do 34 let</t>
  </si>
  <si>
    <t>PUŠ</t>
  </si>
  <si>
    <t>Sebastjan</t>
  </si>
  <si>
    <t>MATICK</t>
  </si>
  <si>
    <t>POVŠE</t>
  </si>
  <si>
    <t>Andrej</t>
  </si>
  <si>
    <t>Otočec</t>
  </si>
  <si>
    <t>Bizjak</t>
  </si>
  <si>
    <t>Ivan</t>
  </si>
  <si>
    <t>Ljubljana</t>
  </si>
  <si>
    <t>Zupan</t>
  </si>
  <si>
    <t>ŠD Šmarjeta</t>
  </si>
  <si>
    <t>Sršen</t>
  </si>
  <si>
    <t>Danijel</t>
  </si>
  <si>
    <t>Krško</t>
  </si>
  <si>
    <t>TURK</t>
  </si>
  <si>
    <t>Robert</t>
  </si>
  <si>
    <t>Krka</t>
  </si>
  <si>
    <t>Bende</t>
  </si>
  <si>
    <t>Primož</t>
  </si>
  <si>
    <t>ZAJC</t>
  </si>
  <si>
    <t>Tadej</t>
  </si>
  <si>
    <t>TEKAŠKI FORUM</t>
  </si>
  <si>
    <t>D</t>
  </si>
  <si>
    <t>od 35 do 39 let</t>
  </si>
  <si>
    <t>MENIČ</t>
  </si>
  <si>
    <t>Franci</t>
  </si>
  <si>
    <t>PRISTAVICA</t>
  </si>
  <si>
    <t>MAJERLE</t>
  </si>
  <si>
    <t>Dušan</t>
  </si>
  <si>
    <t>Brkači</t>
  </si>
  <si>
    <t>Havranek</t>
  </si>
  <si>
    <t>Aleš</t>
  </si>
  <si>
    <t>Češka</t>
  </si>
  <si>
    <t>ZADRAVEC</t>
  </si>
  <si>
    <t>Branko</t>
  </si>
  <si>
    <t>FIT KLUB Nm</t>
  </si>
  <si>
    <t>Glogovšek</t>
  </si>
  <si>
    <t>Uroš</t>
  </si>
  <si>
    <t>Mencin</t>
  </si>
  <si>
    <t>Dejan</t>
  </si>
  <si>
    <t>Šentjernej</t>
  </si>
  <si>
    <t>E</t>
  </si>
  <si>
    <t>od 40 do 44 let</t>
  </si>
  <si>
    <t>Uršič</t>
  </si>
  <si>
    <t>Marko</t>
  </si>
  <si>
    <t>Stahovica</t>
  </si>
  <si>
    <t>LEŠNIK</t>
  </si>
  <si>
    <t>David</t>
  </si>
  <si>
    <t>KRALJ</t>
  </si>
  <si>
    <t>Šm.Toplice</t>
  </si>
  <si>
    <t>JERELE</t>
  </si>
  <si>
    <t>BOBNAR</t>
  </si>
  <si>
    <t>Martin</t>
  </si>
  <si>
    <t>Jože</t>
  </si>
  <si>
    <t>MARATHON nm</t>
  </si>
  <si>
    <t>POLJŠAK</t>
  </si>
  <si>
    <t>OPTOMIK</t>
  </si>
  <si>
    <t>F</t>
  </si>
  <si>
    <t>od 45 do 49 let</t>
  </si>
  <si>
    <t>VIDMAR</t>
  </si>
  <si>
    <t>Bojan</t>
  </si>
  <si>
    <t>DTP Trebnje</t>
  </si>
  <si>
    <t>PLAHUTA</t>
  </si>
  <si>
    <t>AK RADEČE</t>
  </si>
  <si>
    <t>SAJE</t>
  </si>
  <si>
    <t>Leopold</t>
  </si>
  <si>
    <t>OZVVS Trebnje</t>
  </si>
  <si>
    <t>Gartner</t>
  </si>
  <si>
    <t>Iztok</t>
  </si>
  <si>
    <t>AD Železniki</t>
  </si>
  <si>
    <t>Hrovat</t>
  </si>
  <si>
    <t>Roman</t>
  </si>
  <si>
    <t>KRAŠOVEC</t>
  </si>
  <si>
    <t>TRIM KLUB KRKA NM</t>
  </si>
  <si>
    <t>MIKOLIČ</t>
  </si>
  <si>
    <t>Silvo</t>
  </si>
  <si>
    <t>Vel.Brusnice</t>
  </si>
  <si>
    <t>G</t>
  </si>
  <si>
    <t>od 50 do 54 let</t>
  </si>
  <si>
    <t>KOBETIČ</t>
  </si>
  <si>
    <t>Srečko</t>
  </si>
  <si>
    <t>Dragatuš</t>
  </si>
  <si>
    <t>Župan</t>
  </si>
  <si>
    <t>ŠD Zdole</t>
  </si>
  <si>
    <t>SKUŠEK</t>
  </si>
  <si>
    <t>Marjan</t>
  </si>
  <si>
    <t>TRIM KLUB Krka</t>
  </si>
  <si>
    <t>VALANT</t>
  </si>
  <si>
    <t>FRENK</t>
  </si>
  <si>
    <t>ŠD RIBNO</t>
  </si>
  <si>
    <t>URAN</t>
  </si>
  <si>
    <t>H</t>
  </si>
  <si>
    <t>od 55 do 59 let</t>
  </si>
  <si>
    <t>KOTAR</t>
  </si>
  <si>
    <t>Trbovlje</t>
  </si>
  <si>
    <t>BEŠO</t>
  </si>
  <si>
    <t>Čamil</t>
  </si>
  <si>
    <t>MARTINČIČ</t>
  </si>
  <si>
    <t>Tone</t>
  </si>
  <si>
    <t>SCHWENNER</t>
  </si>
  <si>
    <t>Vladimir</t>
  </si>
  <si>
    <t>UDOVČ</t>
  </si>
  <si>
    <t>I</t>
  </si>
  <si>
    <t>od 60 do 64 let</t>
  </si>
  <si>
    <t>Štefan</t>
  </si>
  <si>
    <t>KASTELIC</t>
  </si>
  <si>
    <t>Pavel</t>
  </si>
  <si>
    <t>ŽITNIK</t>
  </si>
  <si>
    <t>Janez</t>
  </si>
  <si>
    <t>J</t>
  </si>
  <si>
    <t>od 65 do 69 let</t>
  </si>
  <si>
    <t>SEMOLIČ</t>
  </si>
  <si>
    <t>DUŠAN</t>
  </si>
  <si>
    <t>LJUBLJANA</t>
  </si>
  <si>
    <t>KOŠIR</t>
  </si>
  <si>
    <t>Anton</t>
  </si>
  <si>
    <t>K</t>
  </si>
  <si>
    <t>70 let in več</t>
  </si>
  <si>
    <t>AMBROŽ</t>
  </si>
  <si>
    <t>JANEZ</t>
  </si>
  <si>
    <t>TRIATLON KLUB BOHINJ</t>
  </si>
  <si>
    <t>NOVAK</t>
  </si>
  <si>
    <t>WRAIGHT</t>
  </si>
  <si>
    <t>Dennis</t>
  </si>
  <si>
    <t>JUREČIČ</t>
  </si>
  <si>
    <t>Emil</t>
  </si>
  <si>
    <t>FAJFAR</t>
  </si>
  <si>
    <t>Franc</t>
  </si>
  <si>
    <t>ŠD Izlake</t>
  </si>
  <si>
    <t>LAMPE</t>
  </si>
  <si>
    <t>TRIATLON KLUB LJUBLJANA</t>
  </si>
  <si>
    <t>Članice</t>
  </si>
  <si>
    <t>do 24 let</t>
  </si>
  <si>
    <t>GOŠEK</t>
  </si>
  <si>
    <t>Karin</t>
  </si>
  <si>
    <t>KARLOVŠEK</t>
  </si>
  <si>
    <t>Sara</t>
  </si>
  <si>
    <t>Sotlar</t>
  </si>
  <si>
    <t>Margereta</t>
  </si>
  <si>
    <t>Šentjanž</t>
  </si>
  <si>
    <t>Repše</t>
  </si>
  <si>
    <t>Katja</t>
  </si>
  <si>
    <t>HUDOKLIN</t>
  </si>
  <si>
    <t>Ajda</t>
  </si>
  <si>
    <t>Dol.Toplice</t>
  </si>
  <si>
    <t>od 25 do 34 let</t>
  </si>
  <si>
    <t>PIRH</t>
  </si>
  <si>
    <t>Barbara</t>
  </si>
  <si>
    <t>BAJC</t>
  </si>
  <si>
    <t>Urška</t>
  </si>
  <si>
    <t>Luzar</t>
  </si>
  <si>
    <t>Irena</t>
  </si>
  <si>
    <t>KOMLJEN</t>
  </si>
  <si>
    <t>Tamara</t>
  </si>
  <si>
    <t>Kočevje</t>
  </si>
  <si>
    <t>Zupančič</t>
  </si>
  <si>
    <t>Zdenka</t>
  </si>
  <si>
    <t>Trim klub Krka</t>
  </si>
  <si>
    <t>Medja</t>
  </si>
  <si>
    <t>Klavdija</t>
  </si>
  <si>
    <t>Bohinjska Bistrica</t>
  </si>
  <si>
    <t>Turk</t>
  </si>
  <si>
    <t>Teja</t>
  </si>
  <si>
    <t>DAVID</t>
  </si>
  <si>
    <t>Nataša</t>
  </si>
  <si>
    <t>Jerman</t>
  </si>
  <si>
    <t>Redenšek</t>
  </si>
  <si>
    <t>Bojana</t>
  </si>
  <si>
    <t>Krmelj</t>
  </si>
  <si>
    <t>Korenjak</t>
  </si>
  <si>
    <t>BORSE</t>
  </si>
  <si>
    <t>Šmar.Toplice</t>
  </si>
  <si>
    <t>Uran</t>
  </si>
  <si>
    <t>Nina</t>
  </si>
  <si>
    <t>Tekaški forum</t>
  </si>
  <si>
    <t>Ratkovič</t>
  </si>
  <si>
    <t>Nena</t>
  </si>
  <si>
    <t>od 35 do 44 let</t>
  </si>
  <si>
    <t>Angelca</t>
  </si>
  <si>
    <t>Knavs</t>
  </si>
  <si>
    <t>Helena</t>
  </si>
  <si>
    <t>Gregorič</t>
  </si>
  <si>
    <t>Loški potok</t>
  </si>
  <si>
    <t>Natalija</t>
  </si>
  <si>
    <t>Barbo</t>
  </si>
  <si>
    <t>Tanja</t>
  </si>
  <si>
    <t>Alenka</t>
  </si>
  <si>
    <t>MATRATHON Nm</t>
  </si>
  <si>
    <t>Mervar</t>
  </si>
  <si>
    <t>Tatjana</t>
  </si>
  <si>
    <t>Brusnice</t>
  </si>
  <si>
    <t>od 45 do 54 let</t>
  </si>
  <si>
    <t>Marta</t>
  </si>
  <si>
    <t>Mojca</t>
  </si>
  <si>
    <t>Jožica</t>
  </si>
  <si>
    <t>ŠD Krško</t>
  </si>
  <si>
    <t>55 let in več</t>
  </si>
  <si>
    <t>Hedvika</t>
  </si>
  <si>
    <t>Božič-Pudgar</t>
  </si>
  <si>
    <t>Sonja</t>
  </si>
  <si>
    <t>Vipava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</si>
</sst>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4">
    <font>
      <sz val="10"/>
      <name val="Arial CE"/>
      <family val="0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2"/>
      <color indexed="8"/>
      <name val="Tahoma"/>
      <family val="2"/>
    </font>
    <font>
      <b/>
      <i/>
      <sz val="10"/>
      <color indexed="8"/>
      <name val="Tahoma"/>
      <family val="2"/>
    </font>
    <font>
      <sz val="9"/>
      <name val="Arial CE"/>
      <family val="2"/>
    </font>
    <font>
      <sz val="9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21" fontId="7" fillId="0" borderId="15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21" fontId="7" fillId="0" borderId="13" xfId="0" applyNumberFormat="1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A1:J164"/>
  <sheetViews>
    <sheetView tabSelected="1" zoomScalePageLayoutView="0" workbookViewId="0" topLeftCell="A136">
      <selection activeCell="K144" sqref="K144"/>
    </sheetView>
  </sheetViews>
  <sheetFormatPr defaultColWidth="9.25390625" defaultRowHeight="12.75"/>
  <cols>
    <col min="1" max="1" width="4.375" style="18" customWidth="1"/>
    <col min="2" max="2" width="10.75390625" style="18" customWidth="1"/>
    <col min="3" max="3" width="12.375" style="18" customWidth="1"/>
    <col min="4" max="4" width="8.00390625" style="20" customWidth="1"/>
    <col min="5" max="5" width="11.125" style="18" customWidth="1"/>
    <col min="6" max="6" width="10.25390625" style="21" customWidth="1"/>
    <col min="7" max="7" width="10.00390625" style="18" customWidth="1"/>
    <col min="8" max="16384" width="9.25390625" style="18" customWidth="1"/>
  </cols>
  <sheetData>
    <row r="1" spans="1:7" ht="11.25">
      <c r="A1" s="18" t="s">
        <v>28</v>
      </c>
      <c r="G1" s="18" t="s">
        <v>29</v>
      </c>
    </row>
    <row r="2" spans="1:8" ht="11.25">
      <c r="A2" s="19" t="s">
        <v>30</v>
      </c>
      <c r="B2" s="19"/>
      <c r="C2" s="19" t="s">
        <v>31</v>
      </c>
      <c r="D2" s="22"/>
      <c r="E2" s="19"/>
      <c r="F2" s="23"/>
      <c r="G2" s="19"/>
      <c r="H2" s="19"/>
    </row>
    <row r="7" spans="2:4" ht="12.75">
      <c r="B7" s="18" t="s">
        <v>32</v>
      </c>
      <c r="C7" s="24" t="s">
        <v>33</v>
      </c>
      <c r="D7" s="25" t="s">
        <v>34</v>
      </c>
    </row>
    <row r="8" spans="2:10" ht="12" thickBot="1">
      <c r="B8" s="26" t="s">
        <v>35</v>
      </c>
      <c r="C8" s="26" t="s">
        <v>36</v>
      </c>
      <c r="D8" s="27" t="s">
        <v>37</v>
      </c>
      <c r="E8" s="26" t="s">
        <v>38</v>
      </c>
      <c r="F8" s="28" t="s">
        <v>39</v>
      </c>
      <c r="G8" s="26" t="s">
        <v>40</v>
      </c>
      <c r="H8" s="26" t="s">
        <v>41</v>
      </c>
      <c r="I8" s="26" t="s">
        <v>42</v>
      </c>
      <c r="J8" s="26" t="s">
        <v>43</v>
      </c>
    </row>
    <row r="9" spans="1:10" ht="12" thickTop="1">
      <c r="A9" s="18">
        <v>1</v>
      </c>
      <c r="B9" s="29" t="s">
        <v>44</v>
      </c>
      <c r="C9" s="29" t="s">
        <v>45</v>
      </c>
      <c r="D9" s="30">
        <v>1994</v>
      </c>
      <c r="E9" s="29" t="s">
        <v>46</v>
      </c>
      <c r="F9" s="31">
        <v>26</v>
      </c>
      <c r="G9" s="29">
        <v>4</v>
      </c>
      <c r="H9" s="32">
        <v>0.019270833333333334</v>
      </c>
      <c r="I9" s="29">
        <v>0</v>
      </c>
      <c r="J9" s="29">
        <v>0</v>
      </c>
    </row>
    <row r="10" spans="1:10" ht="11.25">
      <c r="A10" s="18">
        <v>2</v>
      </c>
      <c r="B10" s="33" t="s">
        <v>47</v>
      </c>
      <c r="C10" s="33" t="s">
        <v>48</v>
      </c>
      <c r="D10" s="34">
        <v>1997</v>
      </c>
      <c r="E10" s="33" t="s">
        <v>49</v>
      </c>
      <c r="F10" s="35">
        <v>235</v>
      </c>
      <c r="G10" s="33">
        <v>6</v>
      </c>
      <c r="H10" s="36">
        <v>0.02003472222222222</v>
      </c>
      <c r="I10" s="33">
        <v>0</v>
      </c>
      <c r="J10" s="33">
        <v>0</v>
      </c>
    </row>
    <row r="11" spans="1:10" ht="11.25">
      <c r="A11" s="18">
        <v>3</v>
      </c>
      <c r="B11" s="33" t="s">
        <v>50</v>
      </c>
      <c r="C11" s="33" t="s">
        <v>51</v>
      </c>
      <c r="D11" s="34">
        <v>1993</v>
      </c>
      <c r="E11" s="33" t="s">
        <v>52</v>
      </c>
      <c r="F11" s="35">
        <v>203</v>
      </c>
      <c r="G11" s="33">
        <v>8</v>
      </c>
      <c r="H11" s="36">
        <v>0.020266203703703703</v>
      </c>
      <c r="I11" s="33">
        <v>0</v>
      </c>
      <c r="J11" s="33">
        <v>0</v>
      </c>
    </row>
    <row r="12" spans="1:10" ht="11.25">
      <c r="A12" s="18">
        <v>4</v>
      </c>
      <c r="B12" s="33" t="s">
        <v>53</v>
      </c>
      <c r="C12" s="33" t="s">
        <v>54</v>
      </c>
      <c r="D12" s="34">
        <v>2000</v>
      </c>
      <c r="E12" s="33" t="s">
        <v>55</v>
      </c>
      <c r="F12" s="35">
        <v>9</v>
      </c>
      <c r="G12" s="33">
        <v>11</v>
      </c>
      <c r="H12" s="36">
        <v>0.020462962962962964</v>
      </c>
      <c r="I12" s="33">
        <v>0</v>
      </c>
      <c r="J12" s="33">
        <v>0</v>
      </c>
    </row>
    <row r="13" spans="1:10" ht="11.25">
      <c r="A13" s="18">
        <v>5</v>
      </c>
      <c r="B13" s="33" t="s">
        <v>56</v>
      </c>
      <c r="C13" s="33" t="s">
        <v>57</v>
      </c>
      <c r="D13" s="34">
        <v>1998</v>
      </c>
      <c r="E13" s="33" t="s">
        <v>58</v>
      </c>
      <c r="F13" s="35">
        <v>97</v>
      </c>
      <c r="G13" s="33">
        <v>32</v>
      </c>
      <c r="H13" s="36">
        <v>0.022615740740740742</v>
      </c>
      <c r="I13" s="33">
        <v>0</v>
      </c>
      <c r="J13" s="33">
        <v>0</v>
      </c>
    </row>
    <row r="14" spans="1:10" ht="11.25">
      <c r="A14" s="18">
        <v>6</v>
      </c>
      <c r="B14" s="33" t="s">
        <v>59</v>
      </c>
      <c r="C14" s="33" t="s">
        <v>60</v>
      </c>
      <c r="D14" s="34">
        <v>1994</v>
      </c>
      <c r="E14" s="33" t="s">
        <v>61</v>
      </c>
      <c r="F14" s="35">
        <v>230</v>
      </c>
      <c r="G14" s="33">
        <v>34</v>
      </c>
      <c r="H14" s="36">
        <v>0.02289351851851852</v>
      </c>
      <c r="I14" s="33">
        <v>0</v>
      </c>
      <c r="J14" s="33">
        <v>0</v>
      </c>
    </row>
    <row r="15" spans="1:10" ht="11.25">
      <c r="A15" s="18">
        <v>7</v>
      </c>
      <c r="B15" s="33" t="s">
        <v>62</v>
      </c>
      <c r="C15" s="33" t="s">
        <v>63</v>
      </c>
      <c r="D15" s="34">
        <v>1994</v>
      </c>
      <c r="E15" s="33" t="s">
        <v>64</v>
      </c>
      <c r="F15" s="35">
        <v>40</v>
      </c>
      <c r="G15" s="33">
        <v>42</v>
      </c>
      <c r="H15" s="36">
        <v>0.024502314814814814</v>
      </c>
      <c r="I15" s="33">
        <v>0</v>
      </c>
      <c r="J15" s="33">
        <v>0</v>
      </c>
    </row>
    <row r="16" spans="1:10" ht="11.25">
      <c r="A16" s="18">
        <v>8</v>
      </c>
      <c r="B16" s="33" t="s">
        <v>65</v>
      </c>
      <c r="C16" s="33" t="s">
        <v>66</v>
      </c>
      <c r="D16" s="34">
        <v>1997</v>
      </c>
      <c r="E16" s="33" t="s">
        <v>67</v>
      </c>
      <c r="F16" s="35">
        <v>8</v>
      </c>
      <c r="G16" s="33">
        <v>52</v>
      </c>
      <c r="H16" s="36">
        <v>0.025914351851851855</v>
      </c>
      <c r="I16" s="33">
        <v>0</v>
      </c>
      <c r="J16" s="33">
        <v>0</v>
      </c>
    </row>
    <row r="19" spans="2:4" ht="12.75">
      <c r="B19" s="18" t="s">
        <v>32</v>
      </c>
      <c r="C19" s="24" t="s">
        <v>68</v>
      </c>
      <c r="D19" s="25" t="s">
        <v>69</v>
      </c>
    </row>
    <row r="20" spans="2:10" ht="12" thickBot="1">
      <c r="B20" s="26" t="s">
        <v>35</v>
      </c>
      <c r="C20" s="26" t="s">
        <v>36</v>
      </c>
      <c r="D20" s="27" t="s">
        <v>37</v>
      </c>
      <c r="E20" s="26" t="s">
        <v>38</v>
      </c>
      <c r="F20" s="28" t="s">
        <v>39</v>
      </c>
      <c r="G20" s="26" t="s">
        <v>40</v>
      </c>
      <c r="H20" s="26" t="s">
        <v>41</v>
      </c>
      <c r="I20" s="26" t="s">
        <v>42</v>
      </c>
      <c r="J20" s="26" t="s">
        <v>43</v>
      </c>
    </row>
    <row r="21" spans="1:10" ht="12" thickTop="1">
      <c r="A21" s="18">
        <v>1</v>
      </c>
      <c r="B21" s="29" t="s">
        <v>70</v>
      </c>
      <c r="C21" s="29" t="s">
        <v>57</v>
      </c>
      <c r="D21" s="30">
        <v>1987</v>
      </c>
      <c r="E21" s="29" t="s">
        <v>71</v>
      </c>
      <c r="F21" s="31">
        <v>53</v>
      </c>
      <c r="G21" s="29">
        <v>20</v>
      </c>
      <c r="H21" s="32">
        <v>0.021354166666666664</v>
      </c>
      <c r="I21" s="29">
        <v>0</v>
      </c>
      <c r="J21" s="29">
        <v>0</v>
      </c>
    </row>
    <row r="22" spans="1:10" ht="11.25">
      <c r="A22" s="18">
        <v>2</v>
      </c>
      <c r="B22" s="33" t="s">
        <v>79</v>
      </c>
      <c r="C22" s="33" t="s">
        <v>80</v>
      </c>
      <c r="D22" s="34">
        <v>1989</v>
      </c>
      <c r="E22" s="33" t="s">
        <v>81</v>
      </c>
      <c r="F22" s="35">
        <v>84</v>
      </c>
      <c r="G22" s="33">
        <v>24</v>
      </c>
      <c r="H22" s="36">
        <v>0.02199074074074074</v>
      </c>
      <c r="I22" s="33">
        <v>0</v>
      </c>
      <c r="J22" s="33">
        <v>0</v>
      </c>
    </row>
    <row r="23" spans="1:10" ht="11.25">
      <c r="A23" s="18">
        <v>3</v>
      </c>
      <c r="B23" s="33" t="s">
        <v>72</v>
      </c>
      <c r="C23" s="33" t="s">
        <v>73</v>
      </c>
      <c r="D23" s="34">
        <v>1987</v>
      </c>
      <c r="E23" s="33" t="s">
        <v>46</v>
      </c>
      <c r="F23" s="35">
        <v>34</v>
      </c>
      <c r="G23" s="33">
        <v>48</v>
      </c>
      <c r="H23" s="36">
        <v>0.02549768518518519</v>
      </c>
      <c r="I23" s="33">
        <v>0</v>
      </c>
      <c r="J23" s="33">
        <v>0</v>
      </c>
    </row>
    <row r="24" spans="1:10" ht="11.25">
      <c r="A24" s="18">
        <v>4</v>
      </c>
      <c r="B24" s="33" t="s">
        <v>74</v>
      </c>
      <c r="C24" s="33" t="s">
        <v>66</v>
      </c>
      <c r="D24" s="34">
        <v>1987</v>
      </c>
      <c r="E24" s="33" t="s">
        <v>75</v>
      </c>
      <c r="F24" s="35">
        <v>33</v>
      </c>
      <c r="G24" s="33">
        <v>83</v>
      </c>
      <c r="H24" s="36">
        <v>0.031030092592592592</v>
      </c>
      <c r="I24" s="33">
        <v>0</v>
      </c>
      <c r="J24" s="33">
        <v>0</v>
      </c>
    </row>
    <row r="25" spans="1:10" ht="11.25">
      <c r="A25" s="18">
        <v>5</v>
      </c>
      <c r="B25" s="33" t="s">
        <v>76</v>
      </c>
      <c r="C25" s="33" t="s">
        <v>77</v>
      </c>
      <c r="D25" s="34">
        <v>1984</v>
      </c>
      <c r="E25" s="33" t="s">
        <v>78</v>
      </c>
      <c r="F25" s="35">
        <v>81</v>
      </c>
      <c r="G25" s="33">
        <v>86</v>
      </c>
      <c r="H25" s="36">
        <v>0.03166666666666667</v>
      </c>
      <c r="I25" s="33">
        <v>0</v>
      </c>
      <c r="J25" s="33">
        <v>0</v>
      </c>
    </row>
    <row r="29" spans="2:4" ht="12.75">
      <c r="B29" s="18" t="s">
        <v>32</v>
      </c>
      <c r="C29" s="24" t="s">
        <v>82</v>
      </c>
      <c r="D29" s="25" t="s">
        <v>83</v>
      </c>
    </row>
    <row r="30" spans="2:10" ht="12" thickBot="1">
      <c r="B30" s="26" t="s">
        <v>35</v>
      </c>
      <c r="C30" s="26" t="s">
        <v>36</v>
      </c>
      <c r="D30" s="27" t="s">
        <v>37</v>
      </c>
      <c r="E30" s="26" t="s">
        <v>38</v>
      </c>
      <c r="F30" s="28" t="s">
        <v>39</v>
      </c>
      <c r="G30" s="26" t="s">
        <v>40</v>
      </c>
      <c r="H30" s="26" t="s">
        <v>41</v>
      </c>
      <c r="I30" s="26" t="s">
        <v>42</v>
      </c>
      <c r="J30" s="26" t="s">
        <v>43</v>
      </c>
    </row>
    <row r="31" spans="1:10" ht="12" thickTop="1">
      <c r="A31" s="18">
        <v>1</v>
      </c>
      <c r="B31" s="29" t="s">
        <v>84</v>
      </c>
      <c r="C31" s="29" t="s">
        <v>85</v>
      </c>
      <c r="D31" s="30">
        <v>1980</v>
      </c>
      <c r="E31" s="29" t="s">
        <v>86</v>
      </c>
      <c r="F31" s="31">
        <v>82</v>
      </c>
      <c r="G31" s="29">
        <v>1</v>
      </c>
      <c r="H31" s="32">
        <v>0.017766203703703704</v>
      </c>
      <c r="I31" s="29">
        <v>0</v>
      </c>
      <c r="J31" s="29">
        <v>0</v>
      </c>
    </row>
    <row r="32" spans="1:10" ht="11.25">
      <c r="A32" s="18">
        <v>2</v>
      </c>
      <c r="B32" s="33" t="s">
        <v>87</v>
      </c>
      <c r="C32" s="33" t="s">
        <v>88</v>
      </c>
      <c r="D32" s="34">
        <v>1978</v>
      </c>
      <c r="E32" s="33" t="s">
        <v>89</v>
      </c>
      <c r="F32" s="35">
        <v>57</v>
      </c>
      <c r="G32" s="33">
        <v>5</v>
      </c>
      <c r="H32" s="36">
        <v>0.019837962962962963</v>
      </c>
      <c r="I32" s="33">
        <v>0</v>
      </c>
      <c r="J32" s="33">
        <v>0</v>
      </c>
    </row>
    <row r="33" spans="1:10" ht="11.25">
      <c r="A33" s="18">
        <v>3</v>
      </c>
      <c r="B33" s="33" t="s">
        <v>90</v>
      </c>
      <c r="C33" s="33" t="s">
        <v>91</v>
      </c>
      <c r="D33" s="34">
        <v>1979</v>
      </c>
      <c r="E33" s="33" t="s">
        <v>92</v>
      </c>
      <c r="F33" s="35">
        <v>85</v>
      </c>
      <c r="G33" s="33">
        <v>7</v>
      </c>
      <c r="H33" s="36">
        <v>0.020150462962962964</v>
      </c>
      <c r="I33" s="33">
        <v>0</v>
      </c>
      <c r="J33" s="33">
        <v>0</v>
      </c>
    </row>
    <row r="34" spans="1:10" ht="11.25">
      <c r="A34" s="18">
        <v>4</v>
      </c>
      <c r="B34" s="33" t="s">
        <v>93</v>
      </c>
      <c r="C34" s="33" t="s">
        <v>63</v>
      </c>
      <c r="D34" s="34">
        <v>1978</v>
      </c>
      <c r="E34" s="33" t="s">
        <v>94</v>
      </c>
      <c r="F34" s="35">
        <v>55</v>
      </c>
      <c r="G34" s="33">
        <v>13</v>
      </c>
      <c r="H34" s="36">
        <v>0.02054398148148148</v>
      </c>
      <c r="I34" s="33">
        <v>0</v>
      </c>
      <c r="J34" s="33">
        <v>0</v>
      </c>
    </row>
    <row r="35" spans="1:10" ht="11.25">
      <c r="A35" s="18">
        <v>5</v>
      </c>
      <c r="B35" s="33" t="s">
        <v>95</v>
      </c>
      <c r="C35" s="33" t="s">
        <v>96</v>
      </c>
      <c r="D35" s="34">
        <v>1980</v>
      </c>
      <c r="E35" s="33" t="s">
        <v>97</v>
      </c>
      <c r="F35" s="35">
        <v>22</v>
      </c>
      <c r="G35" s="33">
        <v>21</v>
      </c>
      <c r="H35" s="36">
        <v>0.021388888888888888</v>
      </c>
      <c r="I35" s="33">
        <v>0</v>
      </c>
      <c r="J35" s="33">
        <v>0</v>
      </c>
    </row>
    <row r="36" spans="1:10" ht="11.25">
      <c r="A36" s="18">
        <v>6</v>
      </c>
      <c r="B36" s="33" t="s">
        <v>98</v>
      </c>
      <c r="C36" s="33" t="s">
        <v>99</v>
      </c>
      <c r="D36" s="34">
        <v>1978</v>
      </c>
      <c r="E36" s="33" t="s">
        <v>100</v>
      </c>
      <c r="F36" s="35">
        <v>60</v>
      </c>
      <c r="G36" s="33">
        <v>40</v>
      </c>
      <c r="H36" s="36">
        <v>0.02369212962962963</v>
      </c>
      <c r="I36" s="33">
        <v>0</v>
      </c>
      <c r="J36" s="33">
        <v>0</v>
      </c>
    </row>
    <row r="37" spans="1:10" ht="11.25">
      <c r="A37" s="18">
        <v>7</v>
      </c>
      <c r="B37" s="33" t="s">
        <v>101</v>
      </c>
      <c r="C37" s="33" t="s">
        <v>102</v>
      </c>
      <c r="D37" s="34">
        <v>1981</v>
      </c>
      <c r="E37" s="33" t="s">
        <v>89</v>
      </c>
      <c r="F37" s="35">
        <v>61</v>
      </c>
      <c r="G37" s="33">
        <v>43</v>
      </c>
      <c r="H37" s="36">
        <v>0.024513888888888887</v>
      </c>
      <c r="I37" s="33">
        <v>0</v>
      </c>
      <c r="J37" s="33">
        <v>0</v>
      </c>
    </row>
    <row r="38" spans="1:10" ht="11.25">
      <c r="A38" s="18">
        <v>8</v>
      </c>
      <c r="B38" s="33" t="s">
        <v>103</v>
      </c>
      <c r="C38" s="33" t="s">
        <v>104</v>
      </c>
      <c r="D38" s="34">
        <v>1980</v>
      </c>
      <c r="E38" s="33" t="s">
        <v>105</v>
      </c>
      <c r="F38" s="35">
        <v>83</v>
      </c>
      <c r="G38" s="33">
        <v>51</v>
      </c>
      <c r="H38" s="36">
        <v>0.025891203703703704</v>
      </c>
      <c r="I38" s="33">
        <v>0</v>
      </c>
      <c r="J38" s="33">
        <v>0</v>
      </c>
    </row>
    <row r="41" spans="2:4" ht="12.75">
      <c r="B41" s="18" t="s">
        <v>32</v>
      </c>
      <c r="C41" s="24" t="s">
        <v>106</v>
      </c>
      <c r="D41" s="25" t="s">
        <v>107</v>
      </c>
    </row>
    <row r="42" spans="2:10" ht="12" thickBot="1">
      <c r="B42" s="26" t="s">
        <v>35</v>
      </c>
      <c r="C42" s="26" t="s">
        <v>36</v>
      </c>
      <c r="D42" s="27" t="s">
        <v>37</v>
      </c>
      <c r="E42" s="26" t="s">
        <v>38</v>
      </c>
      <c r="F42" s="28" t="s">
        <v>39</v>
      </c>
      <c r="G42" s="26" t="s">
        <v>40</v>
      </c>
      <c r="H42" s="26" t="s">
        <v>41</v>
      </c>
      <c r="I42" s="26" t="s">
        <v>42</v>
      </c>
      <c r="J42" s="26" t="s">
        <v>43</v>
      </c>
    </row>
    <row r="43" spans="1:10" ht="12" thickTop="1">
      <c r="A43" s="18">
        <v>1</v>
      </c>
      <c r="B43" s="29" t="s">
        <v>108</v>
      </c>
      <c r="C43" s="29" t="s">
        <v>109</v>
      </c>
      <c r="D43" s="30">
        <v>1973</v>
      </c>
      <c r="E43" s="29" t="s">
        <v>110</v>
      </c>
      <c r="F43" s="31">
        <v>89</v>
      </c>
      <c r="G43" s="29">
        <v>3</v>
      </c>
      <c r="H43" s="32">
        <v>0.01877314814814815</v>
      </c>
      <c r="I43" s="29">
        <v>0</v>
      </c>
      <c r="J43" s="29">
        <v>0</v>
      </c>
    </row>
    <row r="44" spans="1:10" ht="11.25">
      <c r="A44" s="18">
        <v>2</v>
      </c>
      <c r="B44" s="33" t="s">
        <v>111</v>
      </c>
      <c r="C44" s="33" t="s">
        <v>112</v>
      </c>
      <c r="D44" s="34">
        <v>1974</v>
      </c>
      <c r="E44" s="33" t="s">
        <v>113</v>
      </c>
      <c r="F44" s="35">
        <v>38</v>
      </c>
      <c r="G44" s="33">
        <v>18</v>
      </c>
      <c r="H44" s="36">
        <v>0.021203703703703707</v>
      </c>
      <c r="I44" s="33">
        <v>0</v>
      </c>
      <c r="J44" s="33">
        <v>0</v>
      </c>
    </row>
    <row r="45" spans="1:10" ht="11.25">
      <c r="A45" s="18">
        <v>3</v>
      </c>
      <c r="B45" s="33" t="s">
        <v>114</v>
      </c>
      <c r="C45" s="33" t="s">
        <v>115</v>
      </c>
      <c r="D45" s="34">
        <v>1975</v>
      </c>
      <c r="E45" s="33" t="s">
        <v>116</v>
      </c>
      <c r="F45" s="35">
        <v>58</v>
      </c>
      <c r="G45" s="33">
        <v>46</v>
      </c>
      <c r="H45" s="36">
        <v>0.025451388888888888</v>
      </c>
      <c r="I45" s="33">
        <v>0</v>
      </c>
      <c r="J45" s="33">
        <v>0</v>
      </c>
    </row>
    <row r="46" spans="1:10" ht="11.25">
      <c r="A46" s="18">
        <v>4</v>
      </c>
      <c r="B46" s="33" t="s">
        <v>117</v>
      </c>
      <c r="C46" s="33" t="s">
        <v>118</v>
      </c>
      <c r="D46" s="34">
        <v>1974</v>
      </c>
      <c r="E46" s="33" t="s">
        <v>119</v>
      </c>
      <c r="F46" s="35">
        <v>219</v>
      </c>
      <c r="G46" s="33">
        <v>54</v>
      </c>
      <c r="H46" s="36">
        <v>0.026111111111111113</v>
      </c>
      <c r="I46" s="33">
        <v>0</v>
      </c>
      <c r="J46" s="33">
        <v>0</v>
      </c>
    </row>
    <row r="47" spans="1:10" ht="11.25">
      <c r="A47" s="18">
        <v>5</v>
      </c>
      <c r="B47" s="33" t="s">
        <v>120</v>
      </c>
      <c r="C47" s="33" t="s">
        <v>121</v>
      </c>
      <c r="D47" s="34">
        <v>1976</v>
      </c>
      <c r="E47" s="33" t="s">
        <v>61</v>
      </c>
      <c r="F47" s="35">
        <v>63</v>
      </c>
      <c r="G47" s="33">
        <v>58</v>
      </c>
      <c r="H47" s="36">
        <v>0.027129629629629632</v>
      </c>
      <c r="I47" s="33">
        <v>0</v>
      </c>
      <c r="J47" s="33">
        <v>0</v>
      </c>
    </row>
    <row r="48" spans="1:10" ht="11.25">
      <c r="A48" s="18">
        <v>6</v>
      </c>
      <c r="B48" s="33" t="s">
        <v>122</v>
      </c>
      <c r="C48" s="33" t="s">
        <v>123</v>
      </c>
      <c r="D48" s="34">
        <v>1977</v>
      </c>
      <c r="E48" s="33" t="s">
        <v>124</v>
      </c>
      <c r="F48" s="35">
        <v>31</v>
      </c>
      <c r="G48" s="33">
        <v>70</v>
      </c>
      <c r="H48" s="36">
        <v>0.029618055555555554</v>
      </c>
      <c r="I48" s="33">
        <v>0</v>
      </c>
      <c r="J48" s="33">
        <v>0</v>
      </c>
    </row>
    <row r="51" spans="2:4" ht="12.75">
      <c r="B51" s="18" t="s">
        <v>32</v>
      </c>
      <c r="C51" s="24" t="s">
        <v>125</v>
      </c>
      <c r="D51" s="25" t="s">
        <v>126</v>
      </c>
    </row>
    <row r="52" spans="2:10" ht="12" thickBot="1">
      <c r="B52" s="26" t="s">
        <v>35</v>
      </c>
      <c r="C52" s="26" t="s">
        <v>36</v>
      </c>
      <c r="D52" s="27" t="s">
        <v>37</v>
      </c>
      <c r="E52" s="26" t="s">
        <v>38</v>
      </c>
      <c r="F52" s="28" t="s">
        <v>39</v>
      </c>
      <c r="G52" s="26" t="s">
        <v>40</v>
      </c>
      <c r="H52" s="26" t="s">
        <v>41</v>
      </c>
      <c r="I52" s="26" t="s">
        <v>42</v>
      </c>
      <c r="J52" s="26" t="s">
        <v>43</v>
      </c>
    </row>
    <row r="53" spans="1:10" ht="12" thickTop="1">
      <c r="A53" s="18">
        <v>1</v>
      </c>
      <c r="B53" s="29" t="s">
        <v>127</v>
      </c>
      <c r="C53" s="29" t="s">
        <v>128</v>
      </c>
      <c r="D53" s="30">
        <v>1970</v>
      </c>
      <c r="E53" s="29" t="s">
        <v>129</v>
      </c>
      <c r="F53" s="31">
        <v>42</v>
      </c>
      <c r="G53" s="29">
        <v>10</v>
      </c>
      <c r="H53" s="32">
        <v>0.020428240740740743</v>
      </c>
      <c r="I53" s="29">
        <v>0</v>
      </c>
      <c r="J53" s="29">
        <v>0</v>
      </c>
    </row>
    <row r="54" spans="1:10" ht="11.25">
      <c r="A54" s="18">
        <v>2</v>
      </c>
      <c r="B54" s="33" t="s">
        <v>130</v>
      </c>
      <c r="C54" s="33" t="s">
        <v>131</v>
      </c>
      <c r="D54" s="34">
        <v>1970</v>
      </c>
      <c r="E54" s="33" t="s">
        <v>46</v>
      </c>
      <c r="F54" s="35">
        <v>92</v>
      </c>
      <c r="G54" s="33">
        <v>19</v>
      </c>
      <c r="H54" s="36">
        <v>0.02130787037037037</v>
      </c>
      <c r="I54" s="33">
        <v>0</v>
      </c>
      <c r="J54" s="33">
        <v>0</v>
      </c>
    </row>
    <row r="55" spans="1:10" ht="11.25">
      <c r="A55" s="18">
        <v>3</v>
      </c>
      <c r="B55" s="33" t="s">
        <v>132</v>
      </c>
      <c r="C55" s="33" t="s">
        <v>57</v>
      </c>
      <c r="D55" s="34">
        <v>1972</v>
      </c>
      <c r="E55" s="33" t="s">
        <v>133</v>
      </c>
      <c r="F55" s="35">
        <v>3</v>
      </c>
      <c r="G55" s="33">
        <v>27</v>
      </c>
      <c r="H55" s="36">
        <v>0.02217592592592593</v>
      </c>
      <c r="I55" s="33">
        <v>0</v>
      </c>
      <c r="J55" s="33">
        <v>0</v>
      </c>
    </row>
    <row r="56" spans="1:10" ht="11.25">
      <c r="A56" s="18">
        <v>4</v>
      </c>
      <c r="B56" s="33" t="s">
        <v>134</v>
      </c>
      <c r="C56" s="33" t="s">
        <v>73</v>
      </c>
      <c r="D56" s="34">
        <v>1970</v>
      </c>
      <c r="E56" s="33" t="s">
        <v>61</v>
      </c>
      <c r="F56" s="35">
        <v>30</v>
      </c>
      <c r="G56" s="33">
        <v>33</v>
      </c>
      <c r="H56" s="36">
        <v>0.022685185185185183</v>
      </c>
      <c r="I56" s="33">
        <v>0</v>
      </c>
      <c r="J56" s="33">
        <v>0</v>
      </c>
    </row>
    <row r="57" spans="1:10" ht="11.25">
      <c r="A57" s="18">
        <v>5</v>
      </c>
      <c r="B57" s="33" t="s">
        <v>135</v>
      </c>
      <c r="C57" s="33" t="s">
        <v>136</v>
      </c>
      <c r="D57" s="34">
        <v>1972</v>
      </c>
      <c r="E57" s="33" t="s">
        <v>81</v>
      </c>
      <c r="F57" s="35">
        <v>21</v>
      </c>
      <c r="G57" s="33">
        <v>36</v>
      </c>
      <c r="H57" s="36">
        <v>0.02326388888888889</v>
      </c>
      <c r="I57" s="33">
        <v>0</v>
      </c>
      <c r="J57" s="33">
        <v>0</v>
      </c>
    </row>
    <row r="58" spans="1:10" ht="11.25">
      <c r="A58" s="18">
        <v>6</v>
      </c>
      <c r="B58" s="33" t="s">
        <v>44</v>
      </c>
      <c r="C58" s="33" t="s">
        <v>137</v>
      </c>
      <c r="D58" s="34">
        <v>1968</v>
      </c>
      <c r="E58" s="33" t="s">
        <v>138</v>
      </c>
      <c r="F58" s="35">
        <v>25</v>
      </c>
      <c r="G58" s="33">
        <v>39</v>
      </c>
      <c r="H58" s="36">
        <v>0.023587962962962963</v>
      </c>
      <c r="I58" s="33">
        <v>0</v>
      </c>
      <c r="J58" s="33">
        <v>0</v>
      </c>
    </row>
    <row r="59" spans="1:10" ht="11.25">
      <c r="A59" s="18">
        <v>7</v>
      </c>
      <c r="B59" s="33" t="s">
        <v>139</v>
      </c>
      <c r="C59" s="33" t="s">
        <v>128</v>
      </c>
      <c r="D59" s="34">
        <v>1970</v>
      </c>
      <c r="E59" s="33" t="s">
        <v>140</v>
      </c>
      <c r="F59" s="35">
        <v>41</v>
      </c>
      <c r="G59" s="33">
        <v>49</v>
      </c>
      <c r="H59" s="36">
        <v>0.02578703703703704</v>
      </c>
      <c r="I59" s="33">
        <v>0</v>
      </c>
      <c r="J59" s="33">
        <v>0</v>
      </c>
    </row>
    <row r="62" spans="2:4" ht="12.75">
      <c r="B62" s="18" t="s">
        <v>32</v>
      </c>
      <c r="C62" s="24" t="s">
        <v>141</v>
      </c>
      <c r="D62" s="25" t="s">
        <v>142</v>
      </c>
    </row>
    <row r="63" spans="2:10" ht="12" thickBot="1">
      <c r="B63" s="26" t="s">
        <v>35</v>
      </c>
      <c r="C63" s="26" t="s">
        <v>36</v>
      </c>
      <c r="D63" s="27" t="s">
        <v>37</v>
      </c>
      <c r="E63" s="26" t="s">
        <v>38</v>
      </c>
      <c r="F63" s="28" t="s">
        <v>39</v>
      </c>
      <c r="G63" s="26" t="s">
        <v>40</v>
      </c>
      <c r="H63" s="26" t="s">
        <v>41</v>
      </c>
      <c r="I63" s="26" t="s">
        <v>42</v>
      </c>
      <c r="J63" s="26" t="s">
        <v>43</v>
      </c>
    </row>
    <row r="64" spans="1:10" ht="12" thickTop="1">
      <c r="A64" s="18">
        <v>1</v>
      </c>
      <c r="B64" s="29" t="s">
        <v>143</v>
      </c>
      <c r="C64" s="29" t="s">
        <v>144</v>
      </c>
      <c r="D64" s="30">
        <v>1967</v>
      </c>
      <c r="E64" s="29" t="s">
        <v>145</v>
      </c>
      <c r="F64" s="31">
        <v>28</v>
      </c>
      <c r="G64" s="29">
        <v>2</v>
      </c>
      <c r="H64" s="32">
        <v>0.0184375</v>
      </c>
      <c r="I64" s="29">
        <v>0</v>
      </c>
      <c r="J64" s="29">
        <v>0</v>
      </c>
    </row>
    <row r="65" spans="1:10" ht="11.25">
      <c r="A65" s="18">
        <v>2</v>
      </c>
      <c r="B65" s="33" t="s">
        <v>146</v>
      </c>
      <c r="C65" s="33" t="s">
        <v>137</v>
      </c>
      <c r="D65" s="34">
        <v>1966</v>
      </c>
      <c r="E65" s="33" t="s">
        <v>147</v>
      </c>
      <c r="F65" s="35">
        <v>11</v>
      </c>
      <c r="G65" s="33">
        <v>9</v>
      </c>
      <c r="H65" s="36">
        <v>0.020324074074074074</v>
      </c>
      <c r="I65" s="33">
        <v>0</v>
      </c>
      <c r="J65" s="33">
        <v>0</v>
      </c>
    </row>
    <row r="66" spans="1:10" ht="11.25">
      <c r="A66" s="18">
        <v>3</v>
      </c>
      <c r="B66" s="33" t="s">
        <v>148</v>
      </c>
      <c r="C66" s="33" t="s">
        <v>149</v>
      </c>
      <c r="D66" s="34">
        <v>1967</v>
      </c>
      <c r="E66" s="33" t="s">
        <v>150</v>
      </c>
      <c r="F66" s="35">
        <v>222</v>
      </c>
      <c r="G66" s="33">
        <v>15</v>
      </c>
      <c r="H66" s="36">
        <v>0.020833333333333332</v>
      </c>
      <c r="I66" s="33">
        <v>0</v>
      </c>
      <c r="J66" s="33">
        <v>0</v>
      </c>
    </row>
    <row r="67" spans="1:10" ht="11.25">
      <c r="A67" s="18">
        <v>4</v>
      </c>
      <c r="B67" s="33" t="s">
        <v>151</v>
      </c>
      <c r="C67" s="33" t="s">
        <v>152</v>
      </c>
      <c r="D67" s="34">
        <v>1964</v>
      </c>
      <c r="E67" s="33" t="s">
        <v>153</v>
      </c>
      <c r="F67" s="35">
        <v>6</v>
      </c>
      <c r="G67" s="33">
        <v>24</v>
      </c>
      <c r="H67" s="36">
        <v>0.022048611111111113</v>
      </c>
      <c r="I67" s="33">
        <v>0</v>
      </c>
      <c r="J67" s="33">
        <v>0</v>
      </c>
    </row>
    <row r="68" spans="1:10" ht="11.25">
      <c r="A68" s="18">
        <v>5</v>
      </c>
      <c r="B68" s="33" t="s">
        <v>154</v>
      </c>
      <c r="C68" s="33" t="s">
        <v>155</v>
      </c>
      <c r="D68" s="34">
        <v>1966</v>
      </c>
      <c r="E68" s="33" t="s">
        <v>124</v>
      </c>
      <c r="F68" s="35">
        <v>90</v>
      </c>
      <c r="G68" s="33">
        <v>25</v>
      </c>
      <c r="H68" s="36">
        <v>0.022141203703703705</v>
      </c>
      <c r="I68" s="33">
        <v>0</v>
      </c>
      <c r="J68" s="33">
        <v>0</v>
      </c>
    </row>
    <row r="69" spans="1:10" ht="11.25">
      <c r="A69" s="18">
        <v>6</v>
      </c>
      <c r="B69" s="33" t="s">
        <v>156</v>
      </c>
      <c r="C69" s="33" t="s">
        <v>112</v>
      </c>
      <c r="D69" s="34">
        <v>1967</v>
      </c>
      <c r="E69" s="33" t="s">
        <v>157</v>
      </c>
      <c r="F69" s="35">
        <v>103</v>
      </c>
      <c r="G69" s="33">
        <v>28</v>
      </c>
      <c r="H69" s="36">
        <v>0.02224537037037037</v>
      </c>
      <c r="I69" s="33">
        <v>0</v>
      </c>
      <c r="J69" s="33">
        <v>0</v>
      </c>
    </row>
    <row r="70" spans="1:10" ht="11.25">
      <c r="A70" s="18">
        <v>7</v>
      </c>
      <c r="B70" s="33" t="s">
        <v>158</v>
      </c>
      <c r="C70" s="33" t="s">
        <v>159</v>
      </c>
      <c r="D70" s="34">
        <v>1964</v>
      </c>
      <c r="E70" s="33" t="s">
        <v>160</v>
      </c>
      <c r="F70" s="35">
        <v>64</v>
      </c>
      <c r="G70" s="33">
        <v>37</v>
      </c>
      <c r="H70" s="36">
        <v>0.023344907407407408</v>
      </c>
      <c r="I70" s="33">
        <v>0</v>
      </c>
      <c r="J70" s="33">
        <v>0</v>
      </c>
    </row>
    <row r="73" spans="2:4" ht="12.75">
      <c r="B73" s="18" t="s">
        <v>32</v>
      </c>
      <c r="C73" s="24" t="s">
        <v>161</v>
      </c>
      <c r="D73" s="25" t="s">
        <v>162</v>
      </c>
    </row>
    <row r="74" spans="2:10" ht="12" thickBot="1">
      <c r="B74" s="26" t="s">
        <v>35</v>
      </c>
      <c r="C74" s="26" t="s">
        <v>36</v>
      </c>
      <c r="D74" s="27" t="s">
        <v>37</v>
      </c>
      <c r="E74" s="26" t="s">
        <v>38</v>
      </c>
      <c r="F74" s="28" t="s">
        <v>39</v>
      </c>
      <c r="G74" s="26" t="s">
        <v>40</v>
      </c>
      <c r="H74" s="26" t="s">
        <v>41</v>
      </c>
      <c r="I74" s="26" t="s">
        <v>42</v>
      </c>
      <c r="J74" s="26" t="s">
        <v>43</v>
      </c>
    </row>
    <row r="75" spans="1:10" ht="12" thickTop="1">
      <c r="A75" s="18">
        <v>1</v>
      </c>
      <c r="B75" s="29" t="s">
        <v>163</v>
      </c>
      <c r="C75" s="29" t="s">
        <v>164</v>
      </c>
      <c r="D75" s="30">
        <v>1959</v>
      </c>
      <c r="E75" s="29" t="s">
        <v>165</v>
      </c>
      <c r="F75" s="31">
        <v>17</v>
      </c>
      <c r="G75" s="29">
        <v>16</v>
      </c>
      <c r="H75" s="32">
        <v>0.020868055555555556</v>
      </c>
      <c r="I75" s="29">
        <v>0</v>
      </c>
      <c r="J75" s="29">
        <v>0</v>
      </c>
    </row>
    <row r="76" spans="1:10" ht="11.25">
      <c r="A76" s="18">
        <v>2</v>
      </c>
      <c r="B76" s="33" t="s">
        <v>166</v>
      </c>
      <c r="C76" s="33" t="s">
        <v>137</v>
      </c>
      <c r="D76" s="34">
        <v>1959</v>
      </c>
      <c r="E76" s="33" t="s">
        <v>167</v>
      </c>
      <c r="F76" s="35">
        <v>96</v>
      </c>
      <c r="G76" s="33">
        <v>22</v>
      </c>
      <c r="H76" s="36">
        <v>0.02171296296296296</v>
      </c>
      <c r="I76" s="33">
        <v>0</v>
      </c>
      <c r="J76" s="33">
        <v>0</v>
      </c>
    </row>
    <row r="77" spans="1:10" ht="11.25">
      <c r="A77" s="18">
        <v>3</v>
      </c>
      <c r="B77" s="33" t="s">
        <v>168</v>
      </c>
      <c r="C77" s="33" t="s">
        <v>169</v>
      </c>
      <c r="D77" s="34">
        <v>1958</v>
      </c>
      <c r="E77" s="33" t="s">
        <v>170</v>
      </c>
      <c r="F77" s="35">
        <v>27</v>
      </c>
      <c r="G77" s="33">
        <v>26</v>
      </c>
      <c r="H77" s="36">
        <v>0.022152777777777775</v>
      </c>
      <c r="I77" s="33">
        <v>0</v>
      </c>
      <c r="J77" s="33">
        <v>0</v>
      </c>
    </row>
    <row r="78" spans="1:10" ht="11.25">
      <c r="A78" s="18">
        <v>4</v>
      </c>
      <c r="B78" s="33" t="s">
        <v>171</v>
      </c>
      <c r="C78" s="33" t="s">
        <v>172</v>
      </c>
      <c r="D78" s="34">
        <v>1958</v>
      </c>
      <c r="E78" s="33" t="s">
        <v>173</v>
      </c>
      <c r="F78" s="35">
        <v>88</v>
      </c>
      <c r="G78" s="33">
        <v>31</v>
      </c>
      <c r="H78" s="36">
        <v>0.022569444444444444</v>
      </c>
      <c r="I78" s="33">
        <v>0</v>
      </c>
      <c r="J78" s="33">
        <v>0</v>
      </c>
    </row>
    <row r="79" spans="1:10" ht="11.25">
      <c r="A79" s="18">
        <v>5</v>
      </c>
      <c r="B79" s="33" t="s">
        <v>174</v>
      </c>
      <c r="C79" s="33" t="s">
        <v>144</v>
      </c>
      <c r="D79" s="34">
        <v>1958</v>
      </c>
      <c r="E79" s="33" t="s">
        <v>105</v>
      </c>
      <c r="F79" s="35">
        <v>37</v>
      </c>
      <c r="G79" s="33">
        <v>90</v>
      </c>
      <c r="H79" s="36">
        <v>0.03399305555555556</v>
      </c>
      <c r="I79" s="33">
        <v>0</v>
      </c>
      <c r="J79" s="33">
        <v>0</v>
      </c>
    </row>
    <row r="82" spans="2:4" ht="12.75">
      <c r="B82" s="18" t="s">
        <v>32</v>
      </c>
      <c r="C82" s="24" t="s">
        <v>175</v>
      </c>
      <c r="D82" s="25" t="s">
        <v>176</v>
      </c>
    </row>
    <row r="83" spans="2:10" ht="12" thickBot="1">
      <c r="B83" s="26" t="s">
        <v>35</v>
      </c>
      <c r="C83" s="26" t="s">
        <v>36</v>
      </c>
      <c r="D83" s="27" t="s">
        <v>37</v>
      </c>
      <c r="E83" s="26" t="s">
        <v>38</v>
      </c>
      <c r="F83" s="28" t="s">
        <v>39</v>
      </c>
      <c r="G83" s="26" t="s">
        <v>40</v>
      </c>
      <c r="H83" s="26" t="s">
        <v>41</v>
      </c>
      <c r="I83" s="26" t="s">
        <v>42</v>
      </c>
      <c r="J83" s="26" t="s">
        <v>43</v>
      </c>
    </row>
    <row r="84" spans="1:10" ht="12" thickTop="1">
      <c r="A84" s="18">
        <v>1</v>
      </c>
      <c r="B84" s="29" t="s">
        <v>177</v>
      </c>
      <c r="C84" s="29" t="s">
        <v>144</v>
      </c>
      <c r="D84" s="30">
        <v>1955</v>
      </c>
      <c r="E84" s="29" t="s">
        <v>178</v>
      </c>
      <c r="F84" s="31">
        <v>212</v>
      </c>
      <c r="G84" s="29">
        <v>12</v>
      </c>
      <c r="H84" s="32">
        <v>0.02050925925925926</v>
      </c>
      <c r="I84" s="29">
        <v>0</v>
      </c>
      <c r="J84" s="29">
        <v>0</v>
      </c>
    </row>
    <row r="85" spans="1:10" ht="11.25">
      <c r="A85" s="18">
        <v>2</v>
      </c>
      <c r="B85" s="33" t="s">
        <v>179</v>
      </c>
      <c r="C85" s="33" t="s">
        <v>180</v>
      </c>
      <c r="D85" s="34">
        <v>1956</v>
      </c>
      <c r="E85" s="33" t="s">
        <v>46</v>
      </c>
      <c r="F85" s="35">
        <v>2</v>
      </c>
      <c r="G85" s="33">
        <v>17</v>
      </c>
      <c r="H85" s="36">
        <v>0.020891203703703703</v>
      </c>
      <c r="I85" s="33">
        <v>0</v>
      </c>
      <c r="J85" s="33">
        <v>0</v>
      </c>
    </row>
    <row r="86" spans="1:10" ht="11.25">
      <c r="A86" s="18">
        <v>3</v>
      </c>
      <c r="B86" s="33" t="s">
        <v>181</v>
      </c>
      <c r="C86" s="33" t="s">
        <v>182</v>
      </c>
      <c r="D86" s="34">
        <v>1953</v>
      </c>
      <c r="E86" s="33" t="s">
        <v>46</v>
      </c>
      <c r="F86" s="35">
        <v>23</v>
      </c>
      <c r="G86" s="33">
        <v>35</v>
      </c>
      <c r="H86" s="36">
        <v>0.023159722222222224</v>
      </c>
      <c r="I86" s="33">
        <v>0</v>
      </c>
      <c r="J86" s="33">
        <v>0</v>
      </c>
    </row>
    <row r="87" spans="1:10" ht="11.25">
      <c r="A87" s="18">
        <v>4</v>
      </c>
      <c r="B87" s="33" t="s">
        <v>183</v>
      </c>
      <c r="C87" s="33" t="s">
        <v>184</v>
      </c>
      <c r="D87" s="34">
        <v>1954</v>
      </c>
      <c r="E87" s="33" t="s">
        <v>46</v>
      </c>
      <c r="F87" s="35">
        <v>16</v>
      </c>
      <c r="G87" s="33">
        <v>62</v>
      </c>
      <c r="H87" s="36">
        <v>0.028055555555555556</v>
      </c>
      <c r="I87" s="33">
        <v>0</v>
      </c>
      <c r="J87" s="33">
        <v>0</v>
      </c>
    </row>
    <row r="88" spans="1:10" ht="11.25">
      <c r="A88" s="18">
        <v>5</v>
      </c>
      <c r="B88" s="33" t="s">
        <v>185</v>
      </c>
      <c r="C88" s="33" t="s">
        <v>112</v>
      </c>
      <c r="D88" s="34">
        <v>1957</v>
      </c>
      <c r="E88" s="33" t="s">
        <v>46</v>
      </c>
      <c r="F88" s="35">
        <v>1</v>
      </c>
      <c r="G88" s="33">
        <v>66</v>
      </c>
      <c r="H88" s="36">
        <v>0.02917824074074074</v>
      </c>
      <c r="I88" s="33">
        <v>0</v>
      </c>
      <c r="J88" s="33">
        <v>0</v>
      </c>
    </row>
    <row r="91" spans="2:4" ht="12.75">
      <c r="B91" s="18" t="s">
        <v>32</v>
      </c>
      <c r="C91" s="24" t="s">
        <v>186</v>
      </c>
      <c r="D91" s="25" t="s">
        <v>187</v>
      </c>
    </row>
    <row r="92" spans="2:10" ht="12" thickBot="1">
      <c r="B92" s="26" t="s">
        <v>35</v>
      </c>
      <c r="C92" s="26" t="s">
        <v>36</v>
      </c>
      <c r="D92" s="27" t="s">
        <v>37</v>
      </c>
      <c r="E92" s="26" t="s">
        <v>38</v>
      </c>
      <c r="F92" s="28" t="s">
        <v>39</v>
      </c>
      <c r="G92" s="26" t="s">
        <v>40</v>
      </c>
      <c r="H92" s="26" t="s">
        <v>41</v>
      </c>
      <c r="I92" s="26" t="s">
        <v>42</v>
      </c>
      <c r="J92" s="26" t="s">
        <v>43</v>
      </c>
    </row>
    <row r="93" spans="1:10" ht="12" thickTop="1">
      <c r="A93" s="18">
        <v>1</v>
      </c>
      <c r="B93" s="29" t="s">
        <v>130</v>
      </c>
      <c r="C93" s="29" t="s">
        <v>188</v>
      </c>
      <c r="D93" s="30">
        <v>1951</v>
      </c>
      <c r="E93" s="29" t="s">
        <v>92</v>
      </c>
      <c r="F93" s="31">
        <v>24</v>
      </c>
      <c r="G93" s="29">
        <v>30</v>
      </c>
      <c r="H93" s="32">
        <v>0.02244212962962963</v>
      </c>
      <c r="I93" s="29">
        <v>0</v>
      </c>
      <c r="J93" s="29">
        <v>0</v>
      </c>
    </row>
    <row r="94" spans="1:10" ht="11.25">
      <c r="A94" s="18">
        <v>2</v>
      </c>
      <c r="B94" s="33" t="s">
        <v>189</v>
      </c>
      <c r="C94" s="33" t="s">
        <v>190</v>
      </c>
      <c r="D94" s="34">
        <v>1950</v>
      </c>
      <c r="E94" s="33" t="s">
        <v>81</v>
      </c>
      <c r="F94" s="35">
        <v>44</v>
      </c>
      <c r="G94" s="33">
        <v>50</v>
      </c>
      <c r="H94" s="36">
        <v>0.02579861111111111</v>
      </c>
      <c r="I94" s="33">
        <v>0</v>
      </c>
      <c r="J94" s="33">
        <v>0</v>
      </c>
    </row>
    <row r="95" spans="1:10" ht="11.25">
      <c r="A95" s="18">
        <v>3</v>
      </c>
      <c r="B95" s="33" t="s">
        <v>191</v>
      </c>
      <c r="C95" s="33" t="s">
        <v>192</v>
      </c>
      <c r="D95" s="34">
        <v>1949</v>
      </c>
      <c r="E95" s="33" t="s">
        <v>46</v>
      </c>
      <c r="F95" s="35">
        <v>15</v>
      </c>
      <c r="G95" s="33">
        <v>53</v>
      </c>
      <c r="H95" s="36">
        <v>0.026030092592592594</v>
      </c>
      <c r="I95" s="33">
        <v>0</v>
      </c>
      <c r="J95" s="33">
        <v>0</v>
      </c>
    </row>
    <row r="98" spans="2:4" ht="12.75">
      <c r="B98" s="18" t="s">
        <v>32</v>
      </c>
      <c r="C98" s="24" t="s">
        <v>193</v>
      </c>
      <c r="D98" s="25" t="s">
        <v>194</v>
      </c>
    </row>
    <row r="99" spans="2:10" ht="12" thickBot="1">
      <c r="B99" s="26" t="s">
        <v>35</v>
      </c>
      <c r="C99" s="26" t="s">
        <v>36</v>
      </c>
      <c r="D99" s="27" t="s">
        <v>37</v>
      </c>
      <c r="E99" s="26" t="s">
        <v>38</v>
      </c>
      <c r="F99" s="28" t="s">
        <v>39</v>
      </c>
      <c r="G99" s="26" t="s">
        <v>40</v>
      </c>
      <c r="H99" s="26" t="s">
        <v>41</v>
      </c>
      <c r="I99" s="26" t="s">
        <v>42</v>
      </c>
      <c r="J99" s="26" t="s">
        <v>43</v>
      </c>
    </row>
    <row r="100" spans="1:10" ht="12" thickTop="1">
      <c r="A100" s="18">
        <v>1</v>
      </c>
      <c r="B100" s="29" t="s">
        <v>195</v>
      </c>
      <c r="C100" s="29" t="s">
        <v>196</v>
      </c>
      <c r="D100" s="30">
        <v>1947</v>
      </c>
      <c r="E100" s="29" t="s">
        <v>197</v>
      </c>
      <c r="F100" s="31">
        <v>87</v>
      </c>
      <c r="G100" s="29">
        <v>55</v>
      </c>
      <c r="H100" s="32">
        <v>0.02646990740740741</v>
      </c>
      <c r="I100" s="29">
        <v>0</v>
      </c>
      <c r="J100" s="29">
        <v>0</v>
      </c>
    </row>
    <row r="101" spans="1:10" ht="11.25">
      <c r="A101" s="18">
        <v>2</v>
      </c>
      <c r="B101" s="33" t="s">
        <v>198</v>
      </c>
      <c r="C101" s="33" t="s">
        <v>199</v>
      </c>
      <c r="D101" s="34">
        <v>1946</v>
      </c>
      <c r="E101" s="33" t="s">
        <v>46</v>
      </c>
      <c r="F101" s="35">
        <v>12</v>
      </c>
      <c r="G101" s="33">
        <v>76</v>
      </c>
      <c r="H101" s="36">
        <v>0.030462962962962966</v>
      </c>
      <c r="I101" s="33">
        <v>0</v>
      </c>
      <c r="J101" s="33">
        <v>0</v>
      </c>
    </row>
    <row r="104" spans="2:4" ht="12.75">
      <c r="B104" s="18" t="s">
        <v>32</v>
      </c>
      <c r="C104" s="24" t="s">
        <v>200</v>
      </c>
      <c r="D104" s="25" t="s">
        <v>201</v>
      </c>
    </row>
    <row r="105" spans="2:10" ht="12" thickBot="1">
      <c r="B105" s="26" t="s">
        <v>35</v>
      </c>
      <c r="C105" s="26" t="s">
        <v>36</v>
      </c>
      <c r="D105" s="27" t="s">
        <v>37</v>
      </c>
      <c r="E105" s="26" t="s">
        <v>38</v>
      </c>
      <c r="F105" s="28" t="s">
        <v>39</v>
      </c>
      <c r="G105" s="26" t="s">
        <v>40</v>
      </c>
      <c r="H105" s="26" t="s">
        <v>41</v>
      </c>
      <c r="I105" s="26" t="s">
        <v>42</v>
      </c>
      <c r="J105" s="26" t="s">
        <v>43</v>
      </c>
    </row>
    <row r="106" spans="1:10" ht="12" thickTop="1">
      <c r="A106" s="18">
        <v>1</v>
      </c>
      <c r="B106" s="29" t="s">
        <v>202</v>
      </c>
      <c r="C106" s="29" t="s">
        <v>203</v>
      </c>
      <c r="D106" s="30">
        <v>1939</v>
      </c>
      <c r="E106" s="29" t="s">
        <v>204</v>
      </c>
      <c r="F106" s="31">
        <v>20</v>
      </c>
      <c r="G106" s="29">
        <v>41</v>
      </c>
      <c r="H106" s="32">
        <v>0.023877314814814813</v>
      </c>
      <c r="I106" s="29">
        <v>0</v>
      </c>
      <c r="J106" s="29">
        <v>0</v>
      </c>
    </row>
    <row r="107" spans="1:10" ht="11.25">
      <c r="A107" s="18">
        <v>2</v>
      </c>
      <c r="B107" s="33" t="s">
        <v>205</v>
      </c>
      <c r="C107" s="33" t="s">
        <v>199</v>
      </c>
      <c r="D107" s="34">
        <v>1941</v>
      </c>
      <c r="E107" s="33" t="s">
        <v>46</v>
      </c>
      <c r="F107" s="35">
        <v>18</v>
      </c>
      <c r="G107" s="33">
        <v>57</v>
      </c>
      <c r="H107" s="36">
        <v>0.027002314814814812</v>
      </c>
      <c r="I107" s="33">
        <v>0</v>
      </c>
      <c r="J107" s="33">
        <v>0</v>
      </c>
    </row>
    <row r="108" spans="1:10" ht="11.25">
      <c r="A108" s="18">
        <v>3</v>
      </c>
      <c r="B108" s="33" t="s">
        <v>206</v>
      </c>
      <c r="C108" s="33" t="s">
        <v>207</v>
      </c>
      <c r="D108" s="34">
        <v>1937</v>
      </c>
      <c r="E108" s="33" t="s">
        <v>46</v>
      </c>
      <c r="F108" s="35">
        <v>7</v>
      </c>
      <c r="G108" s="33">
        <v>59</v>
      </c>
      <c r="H108" s="36">
        <v>0.027407407407407408</v>
      </c>
      <c r="I108" s="33">
        <v>0</v>
      </c>
      <c r="J108" s="33">
        <v>0</v>
      </c>
    </row>
    <row r="109" spans="1:10" ht="11.25">
      <c r="A109" s="18">
        <v>4</v>
      </c>
      <c r="B109" s="33" t="s">
        <v>208</v>
      </c>
      <c r="C109" s="33" t="s">
        <v>209</v>
      </c>
      <c r="D109" s="34">
        <v>1938</v>
      </c>
      <c r="E109" s="33" t="s">
        <v>81</v>
      </c>
      <c r="F109" s="35">
        <v>99</v>
      </c>
      <c r="G109" s="33">
        <v>61</v>
      </c>
      <c r="H109" s="36">
        <v>0.02758101851851852</v>
      </c>
      <c r="I109" s="33">
        <v>0</v>
      </c>
      <c r="J109" s="33">
        <v>0</v>
      </c>
    </row>
    <row r="110" spans="1:10" ht="11.25">
      <c r="A110" s="18">
        <v>5</v>
      </c>
      <c r="B110" s="33" t="s">
        <v>210</v>
      </c>
      <c r="C110" s="33" t="s">
        <v>211</v>
      </c>
      <c r="D110" s="34">
        <v>1942</v>
      </c>
      <c r="E110" s="33" t="s">
        <v>212</v>
      </c>
      <c r="F110" s="35">
        <v>14</v>
      </c>
      <c r="G110" s="33">
        <v>81</v>
      </c>
      <c r="H110" s="36">
        <v>0.030925925925925926</v>
      </c>
      <c r="I110" s="33">
        <v>0</v>
      </c>
      <c r="J110" s="33">
        <v>0</v>
      </c>
    </row>
    <row r="111" spans="1:10" ht="11.25">
      <c r="A111" s="18">
        <v>6</v>
      </c>
      <c r="B111" s="33" t="s">
        <v>213</v>
      </c>
      <c r="C111" s="33" t="s">
        <v>121</v>
      </c>
      <c r="D111" s="34">
        <v>1937</v>
      </c>
      <c r="E111" s="33" t="s">
        <v>214</v>
      </c>
      <c r="F111" s="35">
        <v>13</v>
      </c>
      <c r="G111" s="33">
        <v>92</v>
      </c>
      <c r="H111" s="36">
        <v>0.03803240740740741</v>
      </c>
      <c r="I111" s="33">
        <v>0</v>
      </c>
      <c r="J111" s="33">
        <v>0</v>
      </c>
    </row>
    <row r="114" spans="2:4" ht="12.75">
      <c r="B114" s="18" t="s">
        <v>215</v>
      </c>
      <c r="C114" s="24" t="s">
        <v>33</v>
      </c>
      <c r="D114" s="25" t="s">
        <v>216</v>
      </c>
    </row>
    <row r="115" spans="2:10" ht="12" thickBot="1">
      <c r="B115" s="26" t="s">
        <v>35</v>
      </c>
      <c r="C115" s="26" t="s">
        <v>36</v>
      </c>
      <c r="D115" s="27" t="s">
        <v>37</v>
      </c>
      <c r="E115" s="26" t="s">
        <v>38</v>
      </c>
      <c r="F115" s="28" t="s">
        <v>39</v>
      </c>
      <c r="G115" s="26" t="s">
        <v>40</v>
      </c>
      <c r="H115" s="26" t="s">
        <v>41</v>
      </c>
      <c r="I115" s="26" t="s">
        <v>42</v>
      </c>
      <c r="J115" s="26" t="s">
        <v>43</v>
      </c>
    </row>
    <row r="116" spans="1:10" ht="12" thickTop="1">
      <c r="A116" s="18">
        <v>1</v>
      </c>
      <c r="B116" s="29" t="s">
        <v>217</v>
      </c>
      <c r="C116" s="29" t="s">
        <v>218</v>
      </c>
      <c r="D116" s="30">
        <v>2000</v>
      </c>
      <c r="E116" s="29" t="s">
        <v>55</v>
      </c>
      <c r="F116" s="31">
        <v>4</v>
      </c>
      <c r="G116" s="29">
        <v>14</v>
      </c>
      <c r="H116" s="32">
        <v>0.020590277777777777</v>
      </c>
      <c r="I116" s="29">
        <v>0</v>
      </c>
      <c r="J116" s="29">
        <v>0</v>
      </c>
    </row>
    <row r="117" spans="1:10" ht="11.25">
      <c r="A117" s="18">
        <v>2</v>
      </c>
      <c r="B117" s="33" t="s">
        <v>219</v>
      </c>
      <c r="C117" s="33" t="s">
        <v>220</v>
      </c>
      <c r="D117" s="34">
        <v>1996</v>
      </c>
      <c r="E117" s="33" t="s">
        <v>55</v>
      </c>
      <c r="F117" s="35">
        <v>5</v>
      </c>
      <c r="G117" s="33">
        <v>38</v>
      </c>
      <c r="H117" s="36">
        <v>0.023460648148148147</v>
      </c>
      <c r="I117" s="33">
        <v>0</v>
      </c>
      <c r="J117" s="33">
        <v>0</v>
      </c>
    </row>
    <row r="118" spans="1:10" ht="11.25">
      <c r="A118" s="18">
        <v>3</v>
      </c>
      <c r="B118" s="33" t="s">
        <v>221</v>
      </c>
      <c r="C118" s="33" t="s">
        <v>222</v>
      </c>
      <c r="D118" s="34">
        <v>1988</v>
      </c>
      <c r="E118" s="33" t="s">
        <v>223</v>
      </c>
      <c r="F118" s="35">
        <v>52</v>
      </c>
      <c r="G118" s="33">
        <v>69</v>
      </c>
      <c r="H118" s="36">
        <v>0.02954861111111111</v>
      </c>
      <c r="I118" s="33">
        <v>0</v>
      </c>
      <c r="J118" s="33">
        <v>0</v>
      </c>
    </row>
    <row r="119" spans="1:10" ht="11.25">
      <c r="A119" s="18">
        <v>4</v>
      </c>
      <c r="B119" s="33" t="s">
        <v>224</v>
      </c>
      <c r="C119" s="33" t="s">
        <v>225</v>
      </c>
      <c r="D119" s="34">
        <v>1988</v>
      </c>
      <c r="E119" s="33" t="s">
        <v>223</v>
      </c>
      <c r="F119" s="35">
        <v>51</v>
      </c>
      <c r="G119" s="33">
        <v>78</v>
      </c>
      <c r="H119" s="36">
        <v>0.030810185185185187</v>
      </c>
      <c r="I119" s="33">
        <v>0</v>
      </c>
      <c r="J119" s="33">
        <v>0</v>
      </c>
    </row>
    <row r="120" spans="1:10" ht="11.25">
      <c r="A120" s="18">
        <v>5</v>
      </c>
      <c r="B120" s="33" t="s">
        <v>226</v>
      </c>
      <c r="C120" s="33" t="s">
        <v>227</v>
      </c>
      <c r="D120" s="34">
        <v>1988</v>
      </c>
      <c r="E120" s="33" t="s">
        <v>228</v>
      </c>
      <c r="F120" s="35">
        <v>86</v>
      </c>
      <c r="G120" s="33">
        <v>91</v>
      </c>
      <c r="H120" s="36">
        <v>0.034039351851851855</v>
      </c>
      <c r="I120" s="33">
        <v>0</v>
      </c>
      <c r="J120" s="33">
        <v>0</v>
      </c>
    </row>
    <row r="123" spans="2:4" ht="12.75">
      <c r="B123" s="18" t="s">
        <v>215</v>
      </c>
      <c r="C123" s="24" t="s">
        <v>68</v>
      </c>
      <c r="D123" s="25" t="s">
        <v>229</v>
      </c>
    </row>
    <row r="124" spans="2:10" ht="12" thickBot="1">
      <c r="B124" s="26" t="s">
        <v>35</v>
      </c>
      <c r="C124" s="26" t="s">
        <v>36</v>
      </c>
      <c r="D124" s="27" t="s">
        <v>37</v>
      </c>
      <c r="E124" s="26" t="s">
        <v>38</v>
      </c>
      <c r="F124" s="28" t="s">
        <v>39</v>
      </c>
      <c r="G124" s="26" t="s">
        <v>40</v>
      </c>
      <c r="H124" s="26" t="s">
        <v>41</v>
      </c>
      <c r="I124" s="26" t="s">
        <v>42</v>
      </c>
      <c r="J124" s="26" t="s">
        <v>43</v>
      </c>
    </row>
    <row r="125" spans="1:10" ht="12" thickTop="1">
      <c r="A125" s="18">
        <v>1</v>
      </c>
      <c r="B125" s="29" t="s">
        <v>230</v>
      </c>
      <c r="C125" s="29" t="s">
        <v>231</v>
      </c>
      <c r="D125" s="30">
        <v>1987</v>
      </c>
      <c r="E125" s="29" t="s">
        <v>61</v>
      </c>
      <c r="F125" s="31">
        <v>93</v>
      </c>
      <c r="G125" s="29">
        <v>23</v>
      </c>
      <c r="H125" s="32">
        <v>0.021805555555555554</v>
      </c>
      <c r="I125" s="29">
        <v>0</v>
      </c>
      <c r="J125" s="29">
        <v>0</v>
      </c>
    </row>
    <row r="126" spans="1:10" ht="11.25">
      <c r="A126" s="18">
        <v>2</v>
      </c>
      <c r="B126" s="33" t="s">
        <v>232</v>
      </c>
      <c r="C126" s="33" t="s">
        <v>233</v>
      </c>
      <c r="D126" s="34">
        <v>1986</v>
      </c>
      <c r="E126" s="33" t="s">
        <v>145</v>
      </c>
      <c r="F126" s="35">
        <v>95</v>
      </c>
      <c r="G126" s="33">
        <v>45</v>
      </c>
      <c r="H126" s="36">
        <v>0.025208333333333333</v>
      </c>
      <c r="I126" s="33">
        <v>0</v>
      </c>
      <c r="J126" s="33">
        <v>0</v>
      </c>
    </row>
    <row r="127" spans="1:10" ht="11.25">
      <c r="A127" s="18">
        <v>3</v>
      </c>
      <c r="B127" s="33" t="s">
        <v>234</v>
      </c>
      <c r="C127" s="33" t="s">
        <v>235</v>
      </c>
      <c r="D127" s="34">
        <v>1986</v>
      </c>
      <c r="E127" s="33" t="s">
        <v>124</v>
      </c>
      <c r="F127" s="35">
        <v>35</v>
      </c>
      <c r="G127" s="33">
        <v>64</v>
      </c>
      <c r="H127" s="36">
        <v>0.028530092592592593</v>
      </c>
      <c r="I127" s="33">
        <v>0</v>
      </c>
      <c r="J127" s="33">
        <v>0</v>
      </c>
    </row>
    <row r="128" spans="1:10" ht="11.25">
      <c r="A128" s="18">
        <v>4</v>
      </c>
      <c r="B128" s="33" t="s">
        <v>236</v>
      </c>
      <c r="C128" s="33" t="s">
        <v>237</v>
      </c>
      <c r="D128" s="34">
        <v>1985</v>
      </c>
      <c r="E128" s="33" t="s">
        <v>238</v>
      </c>
      <c r="F128" s="35">
        <v>45</v>
      </c>
      <c r="G128" s="33">
        <v>65</v>
      </c>
      <c r="H128" s="36">
        <v>0.028634259259259262</v>
      </c>
      <c r="I128" s="33">
        <v>0</v>
      </c>
      <c r="J128" s="33">
        <v>0</v>
      </c>
    </row>
    <row r="129" spans="1:10" ht="11.25">
      <c r="A129" s="18">
        <v>5</v>
      </c>
      <c r="B129" s="33" t="s">
        <v>239</v>
      </c>
      <c r="C129" s="33" t="s">
        <v>240</v>
      </c>
      <c r="D129" s="34">
        <v>1978</v>
      </c>
      <c r="E129" s="33" t="s">
        <v>241</v>
      </c>
      <c r="F129" s="35">
        <v>98</v>
      </c>
      <c r="G129" s="33">
        <v>67</v>
      </c>
      <c r="H129" s="36">
        <v>0.02918981481481481</v>
      </c>
      <c r="I129" s="33">
        <v>0</v>
      </c>
      <c r="J129" s="33">
        <v>0</v>
      </c>
    </row>
    <row r="130" spans="1:10" ht="11.25">
      <c r="A130" s="18">
        <v>6</v>
      </c>
      <c r="B130" s="33" t="s">
        <v>242</v>
      </c>
      <c r="C130" s="33" t="s">
        <v>243</v>
      </c>
      <c r="D130" s="34">
        <v>1978</v>
      </c>
      <c r="E130" s="33" t="s">
        <v>244</v>
      </c>
      <c r="F130" s="35">
        <v>221</v>
      </c>
      <c r="G130" s="33">
        <v>68</v>
      </c>
      <c r="H130" s="36">
        <v>0.029375</v>
      </c>
      <c r="I130" s="33">
        <v>0</v>
      </c>
      <c r="J130" s="33">
        <v>0</v>
      </c>
    </row>
    <row r="131" spans="1:10" ht="11.25">
      <c r="A131" s="18">
        <v>7</v>
      </c>
      <c r="B131" s="33" t="s">
        <v>245</v>
      </c>
      <c r="C131" s="33" t="s">
        <v>246</v>
      </c>
      <c r="D131" s="34">
        <v>1979</v>
      </c>
      <c r="E131" s="33" t="s">
        <v>81</v>
      </c>
      <c r="F131" s="35">
        <v>100</v>
      </c>
      <c r="G131" s="33">
        <v>71</v>
      </c>
      <c r="H131" s="36">
        <v>0.02974537037037037</v>
      </c>
      <c r="I131" s="33">
        <v>0</v>
      </c>
      <c r="J131" s="33">
        <v>0</v>
      </c>
    </row>
    <row r="132" spans="1:10" ht="11.25">
      <c r="A132" s="18">
        <v>8</v>
      </c>
      <c r="B132" s="33" t="s">
        <v>247</v>
      </c>
      <c r="C132" s="33" t="s">
        <v>248</v>
      </c>
      <c r="D132" s="34">
        <v>1982</v>
      </c>
      <c r="E132" s="33" t="s">
        <v>81</v>
      </c>
      <c r="F132" s="35">
        <v>101</v>
      </c>
      <c r="G132" s="33">
        <v>72</v>
      </c>
      <c r="H132" s="36">
        <v>0.029756944444444447</v>
      </c>
      <c r="I132" s="33">
        <v>0</v>
      </c>
      <c r="J132" s="33">
        <v>0</v>
      </c>
    </row>
    <row r="133" spans="1:10" ht="11.25">
      <c r="A133" s="18">
        <v>9</v>
      </c>
      <c r="B133" s="33" t="s">
        <v>249</v>
      </c>
      <c r="C133" s="33" t="s">
        <v>225</v>
      </c>
      <c r="D133" s="34">
        <v>1985</v>
      </c>
      <c r="E133" s="33" t="s">
        <v>89</v>
      </c>
      <c r="F133" s="35">
        <v>47</v>
      </c>
      <c r="G133" s="33">
        <v>73</v>
      </c>
      <c r="H133" s="36">
        <v>0.03008101851851852</v>
      </c>
      <c r="I133" s="33">
        <v>0</v>
      </c>
      <c r="J133" s="33">
        <v>0</v>
      </c>
    </row>
    <row r="134" spans="1:10" ht="11.25">
      <c r="A134" s="18">
        <v>10</v>
      </c>
      <c r="B134" s="33" t="s">
        <v>250</v>
      </c>
      <c r="C134" s="33" t="s">
        <v>251</v>
      </c>
      <c r="D134" s="34">
        <v>1978</v>
      </c>
      <c r="E134" s="33" t="s">
        <v>252</v>
      </c>
      <c r="F134" s="35">
        <v>59</v>
      </c>
      <c r="G134" s="33">
        <v>75</v>
      </c>
      <c r="H134" s="36">
        <v>0.030324074074074073</v>
      </c>
      <c r="I134" s="33">
        <v>0</v>
      </c>
      <c r="J134" s="33">
        <v>0</v>
      </c>
    </row>
    <row r="135" spans="1:10" ht="11.25">
      <c r="A135" s="18">
        <v>11</v>
      </c>
      <c r="B135" s="33" t="s">
        <v>259</v>
      </c>
      <c r="C135" s="33" t="s">
        <v>260</v>
      </c>
      <c r="D135" s="34">
        <v>1986</v>
      </c>
      <c r="E135" s="33" t="s">
        <v>81</v>
      </c>
      <c r="F135" s="35">
        <v>46</v>
      </c>
      <c r="G135" s="33">
        <v>77</v>
      </c>
      <c r="H135" s="36">
        <v>0.030659722222222224</v>
      </c>
      <c r="I135" s="33">
        <v>0</v>
      </c>
      <c r="J135" s="33">
        <v>0</v>
      </c>
    </row>
    <row r="136" spans="1:10" ht="11.25">
      <c r="A136" s="18">
        <v>12</v>
      </c>
      <c r="B136" s="33" t="s">
        <v>253</v>
      </c>
      <c r="C136" s="33" t="s">
        <v>225</v>
      </c>
      <c r="D136" s="34">
        <v>1981</v>
      </c>
      <c r="E136" s="33" t="s">
        <v>92</v>
      </c>
      <c r="F136" s="35">
        <v>91</v>
      </c>
      <c r="G136" s="33">
        <v>79</v>
      </c>
      <c r="H136" s="36">
        <v>0.030844907407407404</v>
      </c>
      <c r="I136" s="33">
        <v>0</v>
      </c>
      <c r="J136" s="33">
        <v>0</v>
      </c>
    </row>
    <row r="137" spans="1:10" ht="11.25">
      <c r="A137" s="18">
        <v>13</v>
      </c>
      <c r="B137" s="33" t="s">
        <v>254</v>
      </c>
      <c r="C137" s="33" t="s">
        <v>231</v>
      </c>
      <c r="D137" s="34">
        <v>1987</v>
      </c>
      <c r="E137" s="33" t="s">
        <v>255</v>
      </c>
      <c r="F137" s="35">
        <v>32</v>
      </c>
      <c r="G137" s="33">
        <v>84</v>
      </c>
      <c r="H137" s="36">
        <v>0.031157407407407408</v>
      </c>
      <c r="I137" s="33">
        <v>0</v>
      </c>
      <c r="J137" s="33">
        <v>0</v>
      </c>
    </row>
    <row r="138" spans="1:10" ht="11.25">
      <c r="A138" s="18">
        <v>14</v>
      </c>
      <c r="B138" s="33" t="s">
        <v>256</v>
      </c>
      <c r="C138" s="33" t="s">
        <v>231</v>
      </c>
      <c r="D138" s="34">
        <v>1987</v>
      </c>
      <c r="E138" s="33" t="s">
        <v>92</v>
      </c>
      <c r="F138" s="35">
        <v>80</v>
      </c>
      <c r="G138" s="33">
        <v>85</v>
      </c>
      <c r="H138" s="36">
        <v>0.031180555555555555</v>
      </c>
      <c r="I138" s="33">
        <v>0</v>
      </c>
      <c r="J138" s="33">
        <v>0</v>
      </c>
    </row>
    <row r="139" spans="1:10" ht="11.25">
      <c r="A139" s="18">
        <v>15</v>
      </c>
      <c r="B139" s="33" t="s">
        <v>256</v>
      </c>
      <c r="C139" s="33" t="s">
        <v>257</v>
      </c>
      <c r="D139" s="34">
        <v>1987</v>
      </c>
      <c r="E139" s="33" t="s">
        <v>258</v>
      </c>
      <c r="F139" s="35">
        <v>79</v>
      </c>
      <c r="G139" s="33">
        <v>89</v>
      </c>
      <c r="H139" s="36">
        <v>0.03289351851851852</v>
      </c>
      <c r="I139" s="33">
        <v>0</v>
      </c>
      <c r="J139" s="33">
        <v>0</v>
      </c>
    </row>
    <row r="143" spans="2:4" ht="12.75">
      <c r="B143" s="18" t="s">
        <v>215</v>
      </c>
      <c r="C143" s="24" t="s">
        <v>82</v>
      </c>
      <c r="D143" s="25" t="s">
        <v>261</v>
      </c>
    </row>
    <row r="144" spans="2:10" ht="12" thickBot="1">
      <c r="B144" s="26" t="s">
        <v>35</v>
      </c>
      <c r="C144" s="26" t="s">
        <v>36</v>
      </c>
      <c r="D144" s="27" t="s">
        <v>37</v>
      </c>
      <c r="E144" s="26" t="s">
        <v>38</v>
      </c>
      <c r="F144" s="28" t="s">
        <v>39</v>
      </c>
      <c r="G144" s="26" t="s">
        <v>40</v>
      </c>
      <c r="H144" s="26" t="s">
        <v>41</v>
      </c>
      <c r="I144" s="26" t="s">
        <v>42</v>
      </c>
      <c r="J144" s="26" t="s">
        <v>43</v>
      </c>
    </row>
    <row r="145" spans="1:10" ht="12" thickTop="1">
      <c r="A145" s="18">
        <v>1</v>
      </c>
      <c r="B145" s="29" t="s">
        <v>143</v>
      </c>
      <c r="C145" s="29" t="s">
        <v>262</v>
      </c>
      <c r="D145" s="30">
        <v>1970</v>
      </c>
      <c r="E145" s="29" t="s">
        <v>145</v>
      </c>
      <c r="F145" s="31">
        <v>29</v>
      </c>
      <c r="G145" s="29">
        <v>47</v>
      </c>
      <c r="H145" s="32">
        <v>0.025474537037037035</v>
      </c>
      <c r="I145" s="29">
        <v>0</v>
      </c>
      <c r="J145" s="29">
        <v>0</v>
      </c>
    </row>
    <row r="146" spans="1:10" ht="11.25">
      <c r="A146" s="18">
        <v>2</v>
      </c>
      <c r="B146" s="33" t="s">
        <v>263</v>
      </c>
      <c r="C146" s="33" t="s">
        <v>264</v>
      </c>
      <c r="D146" s="34">
        <v>1973</v>
      </c>
      <c r="E146" s="33" t="s">
        <v>92</v>
      </c>
      <c r="F146" s="35">
        <v>48</v>
      </c>
      <c r="G146" s="33">
        <v>56</v>
      </c>
      <c r="H146" s="36">
        <v>0.02684027777777778</v>
      </c>
      <c r="I146" s="33">
        <v>0</v>
      </c>
      <c r="J146" s="33">
        <v>0</v>
      </c>
    </row>
    <row r="147" spans="1:10" ht="11.25">
      <c r="A147" s="18">
        <v>3</v>
      </c>
      <c r="B147" s="33" t="s">
        <v>265</v>
      </c>
      <c r="C147" s="33" t="s">
        <v>264</v>
      </c>
      <c r="D147" s="34">
        <v>1977</v>
      </c>
      <c r="E147" s="33" t="s">
        <v>266</v>
      </c>
      <c r="F147" s="35">
        <v>54</v>
      </c>
      <c r="G147" s="33">
        <v>60</v>
      </c>
      <c r="H147" s="36">
        <v>0.027546296296296294</v>
      </c>
      <c r="I147" s="33">
        <v>0</v>
      </c>
      <c r="J147" s="33">
        <v>0</v>
      </c>
    </row>
    <row r="148" spans="1:10" ht="11.25">
      <c r="A148" s="18">
        <v>4</v>
      </c>
      <c r="B148" s="33" t="s">
        <v>120</v>
      </c>
      <c r="C148" s="33" t="s">
        <v>267</v>
      </c>
      <c r="D148" s="34">
        <v>1977</v>
      </c>
      <c r="E148" s="33" t="s">
        <v>61</v>
      </c>
      <c r="F148" s="35">
        <v>62</v>
      </c>
      <c r="G148" s="33">
        <v>63</v>
      </c>
      <c r="H148" s="36">
        <v>0.028240740740740736</v>
      </c>
      <c r="I148" s="33">
        <v>0</v>
      </c>
      <c r="J148" s="33">
        <v>0</v>
      </c>
    </row>
    <row r="149" spans="1:10" ht="11.25">
      <c r="A149" s="18">
        <v>5</v>
      </c>
      <c r="B149" s="33" t="s">
        <v>268</v>
      </c>
      <c r="C149" s="33" t="s">
        <v>269</v>
      </c>
      <c r="D149" s="34">
        <v>1973</v>
      </c>
      <c r="E149" s="33" t="s">
        <v>89</v>
      </c>
      <c r="F149" s="35">
        <v>94</v>
      </c>
      <c r="G149" s="33">
        <v>74</v>
      </c>
      <c r="H149" s="36">
        <v>0.030150462962962962</v>
      </c>
      <c r="I149" s="33">
        <v>0</v>
      </c>
      <c r="J149" s="33">
        <v>0</v>
      </c>
    </row>
    <row r="150" spans="1:10" ht="11.25">
      <c r="A150" s="18">
        <v>6</v>
      </c>
      <c r="B150" s="33" t="s">
        <v>98</v>
      </c>
      <c r="C150" s="33" t="s">
        <v>270</v>
      </c>
      <c r="D150" s="34">
        <v>1973</v>
      </c>
      <c r="E150" s="33" t="s">
        <v>271</v>
      </c>
      <c r="F150" s="35">
        <v>50</v>
      </c>
      <c r="G150" s="33">
        <v>78</v>
      </c>
      <c r="H150" s="36">
        <v>0.030671296296296294</v>
      </c>
      <c r="I150" s="33">
        <v>0</v>
      </c>
      <c r="J150" s="33">
        <v>0</v>
      </c>
    </row>
    <row r="151" spans="1:10" ht="11.25">
      <c r="A151" s="18">
        <v>7</v>
      </c>
      <c r="B151" s="33" t="s">
        <v>272</v>
      </c>
      <c r="C151" s="33" t="s">
        <v>273</v>
      </c>
      <c r="D151" s="34">
        <v>1973</v>
      </c>
      <c r="E151" s="33" t="s">
        <v>274</v>
      </c>
      <c r="F151" s="35">
        <v>49</v>
      </c>
      <c r="G151" s="33">
        <v>82</v>
      </c>
      <c r="H151" s="36">
        <v>0.030937499999999996</v>
      </c>
      <c r="I151" s="33">
        <v>0</v>
      </c>
      <c r="J151" s="33">
        <v>0</v>
      </c>
    </row>
    <row r="154" spans="2:4" ht="12.75">
      <c r="B154" s="18" t="s">
        <v>215</v>
      </c>
      <c r="C154" s="24" t="s">
        <v>106</v>
      </c>
      <c r="D154" s="25" t="s">
        <v>275</v>
      </c>
    </row>
    <row r="155" spans="2:10" ht="12" thickBot="1">
      <c r="B155" s="26" t="s">
        <v>35</v>
      </c>
      <c r="C155" s="26" t="s">
        <v>36</v>
      </c>
      <c r="D155" s="27" t="s">
        <v>37</v>
      </c>
      <c r="E155" s="26" t="s">
        <v>38</v>
      </c>
      <c r="F155" s="28" t="s">
        <v>39</v>
      </c>
      <c r="G155" s="26" t="s">
        <v>40</v>
      </c>
      <c r="H155" s="26" t="s">
        <v>41</v>
      </c>
      <c r="I155" s="26" t="s">
        <v>42</v>
      </c>
      <c r="J155" s="26" t="s">
        <v>43</v>
      </c>
    </row>
    <row r="156" spans="1:10" ht="12" thickTop="1">
      <c r="A156" s="18">
        <v>1</v>
      </c>
      <c r="B156" s="29" t="s">
        <v>146</v>
      </c>
      <c r="C156" s="29" t="s">
        <v>276</v>
      </c>
      <c r="D156" s="30">
        <v>1965</v>
      </c>
      <c r="E156" s="29" t="s">
        <v>147</v>
      </c>
      <c r="F156" s="31">
        <v>10</v>
      </c>
      <c r="G156" s="29">
        <v>29</v>
      </c>
      <c r="H156" s="32">
        <v>0.022361111111111113</v>
      </c>
      <c r="I156" s="29">
        <v>0</v>
      </c>
      <c r="J156" s="29">
        <v>0</v>
      </c>
    </row>
    <row r="157" spans="1:10" ht="11.25">
      <c r="A157" s="18">
        <v>2</v>
      </c>
      <c r="B157" s="33" t="s">
        <v>174</v>
      </c>
      <c r="C157" s="33" t="s">
        <v>277</v>
      </c>
      <c r="D157" s="34">
        <v>1964</v>
      </c>
      <c r="E157" s="33" t="s">
        <v>105</v>
      </c>
      <c r="F157" s="35">
        <v>36</v>
      </c>
      <c r="G157" s="33">
        <v>87</v>
      </c>
      <c r="H157" s="36">
        <v>0.03167824074074074</v>
      </c>
      <c r="I157" s="33">
        <v>0</v>
      </c>
      <c r="J157" s="33">
        <v>0</v>
      </c>
    </row>
    <row r="158" spans="1:10" ht="11.25">
      <c r="A158" s="18">
        <v>3</v>
      </c>
      <c r="B158" s="33" t="s">
        <v>166</v>
      </c>
      <c r="C158" s="33" t="s">
        <v>278</v>
      </c>
      <c r="D158" s="34">
        <v>1966</v>
      </c>
      <c r="E158" s="33" t="s">
        <v>279</v>
      </c>
      <c r="F158" s="35">
        <v>56</v>
      </c>
      <c r="G158" s="33">
        <v>88</v>
      </c>
      <c r="H158" s="36">
        <v>0.03241898148148148</v>
      </c>
      <c r="I158" s="33">
        <v>0</v>
      </c>
      <c r="J158" s="33">
        <v>0</v>
      </c>
    </row>
    <row r="161" spans="2:4" ht="12.75">
      <c r="B161" s="18" t="s">
        <v>215</v>
      </c>
      <c r="C161" s="24" t="s">
        <v>125</v>
      </c>
      <c r="D161" s="25" t="s">
        <v>280</v>
      </c>
    </row>
    <row r="162" spans="2:10" ht="12" thickBot="1">
      <c r="B162" s="26" t="s">
        <v>35</v>
      </c>
      <c r="C162" s="26" t="s">
        <v>36</v>
      </c>
      <c r="D162" s="27" t="s">
        <v>37</v>
      </c>
      <c r="E162" s="26" t="s">
        <v>38</v>
      </c>
      <c r="F162" s="28" t="s">
        <v>39</v>
      </c>
      <c r="G162" s="26" t="s">
        <v>40</v>
      </c>
      <c r="H162" s="26" t="s">
        <v>41</v>
      </c>
      <c r="I162" s="26" t="s">
        <v>42</v>
      </c>
      <c r="J162" s="26" t="s">
        <v>43</v>
      </c>
    </row>
    <row r="163" spans="1:10" ht="12" thickTop="1">
      <c r="A163" s="18">
        <v>1</v>
      </c>
      <c r="B163" s="29" t="s">
        <v>177</v>
      </c>
      <c r="C163" s="29" t="s">
        <v>281</v>
      </c>
      <c r="D163" s="30">
        <v>1948</v>
      </c>
      <c r="E163" s="29" t="s">
        <v>178</v>
      </c>
      <c r="F163" s="31">
        <v>211</v>
      </c>
      <c r="G163" s="29">
        <v>44</v>
      </c>
      <c r="H163" s="32">
        <v>0.02508101851851852</v>
      </c>
      <c r="I163" s="29">
        <v>0</v>
      </c>
      <c r="J163" s="29">
        <v>0</v>
      </c>
    </row>
    <row r="164" spans="1:10" ht="11.25">
      <c r="A164" s="18">
        <v>2</v>
      </c>
      <c r="B164" s="33" t="s">
        <v>282</v>
      </c>
      <c r="C164" s="33" t="s">
        <v>283</v>
      </c>
      <c r="D164" s="34">
        <v>1954</v>
      </c>
      <c r="E164" s="33" t="s">
        <v>284</v>
      </c>
      <c r="F164" s="35">
        <v>43</v>
      </c>
      <c r="G164" s="33">
        <v>80</v>
      </c>
      <c r="H164" s="36">
        <v>0.03085648148148148</v>
      </c>
      <c r="I164" s="33">
        <v>0</v>
      </c>
      <c r="J164" s="33">
        <v>0</v>
      </c>
    </row>
  </sheetData>
  <sheetProtection/>
  <printOptions/>
  <pageMargins left="0.56" right="0.75" top="0.25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C23"/>
  <sheetViews>
    <sheetView zoomScalePageLayoutView="0" workbookViewId="0" topLeftCell="A1">
      <selection activeCell="A2" sqref="A2:C23"/>
    </sheetView>
  </sheetViews>
  <sheetFormatPr defaultColWidth="9.00390625" defaultRowHeight="12.75"/>
  <cols>
    <col min="1" max="1" width="14.75390625" style="0" customWidth="1"/>
    <col min="2" max="2" width="11.875" style="0" customWidth="1"/>
    <col min="3" max="3" width="3.25390625" style="0" bestFit="1" customWidth="1"/>
  </cols>
  <sheetData>
    <row r="2" spans="1:3" ht="12.75">
      <c r="A2" s="9" t="s">
        <v>23</v>
      </c>
      <c r="B2" s="9" t="s">
        <v>13</v>
      </c>
      <c r="C2" s="11" t="s">
        <v>24</v>
      </c>
    </row>
    <row r="3" spans="1:3" ht="12.75">
      <c r="A3" s="9" t="s">
        <v>22</v>
      </c>
      <c r="B3" s="9" t="s">
        <v>13</v>
      </c>
      <c r="C3" s="11" t="s">
        <v>24</v>
      </c>
    </row>
    <row r="4" spans="1:3" ht="12.75">
      <c r="A4" s="9" t="s">
        <v>21</v>
      </c>
      <c r="B4" s="9" t="s">
        <v>13</v>
      </c>
      <c r="C4" s="11" t="s">
        <v>24</v>
      </c>
    </row>
    <row r="5" spans="1:3" ht="12.75">
      <c r="A5" s="11" t="s">
        <v>20</v>
      </c>
      <c r="B5" s="11" t="s">
        <v>13</v>
      </c>
      <c r="C5" s="11" t="s">
        <v>24</v>
      </c>
    </row>
    <row r="6" spans="1:3" ht="12.75">
      <c r="A6" s="11" t="s">
        <v>19</v>
      </c>
      <c r="B6" s="11" t="s">
        <v>13</v>
      </c>
      <c r="C6" s="11" t="s">
        <v>24</v>
      </c>
    </row>
    <row r="7" spans="1:3" ht="13.5" customHeight="1">
      <c r="A7" s="11" t="s">
        <v>18</v>
      </c>
      <c r="B7" s="11" t="s">
        <v>13</v>
      </c>
      <c r="C7" s="11" t="s">
        <v>24</v>
      </c>
    </row>
    <row r="8" spans="1:3" ht="12.75">
      <c r="A8" s="10" t="s">
        <v>17</v>
      </c>
      <c r="B8" s="10" t="s">
        <v>13</v>
      </c>
      <c r="C8" s="10">
        <v>92</v>
      </c>
    </row>
    <row r="9" spans="1:3" ht="12.75">
      <c r="A9" s="10" t="s">
        <v>16</v>
      </c>
      <c r="B9" s="10" t="s">
        <v>13</v>
      </c>
      <c r="C9" s="12" t="s">
        <v>25</v>
      </c>
    </row>
    <row r="10" spans="1:3" ht="12.75">
      <c r="A10" s="10" t="s">
        <v>15</v>
      </c>
      <c r="B10" s="10" t="s">
        <v>13</v>
      </c>
      <c r="C10" s="12" t="s">
        <v>25</v>
      </c>
    </row>
    <row r="11" spans="1:3" ht="12.75">
      <c r="A11" s="12" t="s">
        <v>14</v>
      </c>
      <c r="B11" s="12" t="s">
        <v>13</v>
      </c>
      <c r="C11" s="12" t="s">
        <v>26</v>
      </c>
    </row>
    <row r="12" spans="1:3" ht="12.75">
      <c r="A12" s="12" t="s">
        <v>12</v>
      </c>
      <c r="B12" s="12" t="s">
        <v>13</v>
      </c>
      <c r="C12" s="12" t="s">
        <v>26</v>
      </c>
    </row>
    <row r="13" spans="1:3" ht="12.75">
      <c r="A13" s="9" t="s">
        <v>11</v>
      </c>
      <c r="B13" s="9" t="s">
        <v>1</v>
      </c>
      <c r="C13" s="11" t="s">
        <v>24</v>
      </c>
    </row>
    <row r="14" spans="1:3" ht="12.75">
      <c r="A14" s="9" t="s">
        <v>10</v>
      </c>
      <c r="B14" s="9" t="s">
        <v>1</v>
      </c>
      <c r="C14" s="11" t="s">
        <v>24</v>
      </c>
    </row>
    <row r="15" spans="1:3" ht="12.75">
      <c r="A15" s="9" t="s">
        <v>9</v>
      </c>
      <c r="B15" s="9" t="s">
        <v>1</v>
      </c>
      <c r="C15" s="11" t="s">
        <v>24</v>
      </c>
    </row>
    <row r="16" spans="1:3" ht="12.75">
      <c r="A16" s="11" t="s">
        <v>8</v>
      </c>
      <c r="B16" s="11" t="s">
        <v>1</v>
      </c>
      <c r="C16" s="11" t="s">
        <v>24</v>
      </c>
    </row>
    <row r="17" spans="1:3" ht="12.75">
      <c r="A17" s="11" t="s">
        <v>7</v>
      </c>
      <c r="B17" s="11" t="s">
        <v>1</v>
      </c>
      <c r="C17" s="11" t="s">
        <v>24</v>
      </c>
    </row>
    <row r="18" spans="1:3" ht="12.75">
      <c r="A18" s="11" t="s">
        <v>6</v>
      </c>
      <c r="B18" s="11" t="s">
        <v>1</v>
      </c>
      <c r="C18" s="11" t="s">
        <v>24</v>
      </c>
    </row>
    <row r="19" spans="1:3" ht="12.75">
      <c r="A19" s="10" t="s">
        <v>5</v>
      </c>
      <c r="B19" s="10" t="s">
        <v>1</v>
      </c>
      <c r="C19" s="10">
        <v>92</v>
      </c>
    </row>
    <row r="20" spans="1:3" ht="12.75">
      <c r="A20" s="10" t="s">
        <v>4</v>
      </c>
      <c r="B20" s="10" t="s">
        <v>1</v>
      </c>
      <c r="C20" s="12" t="s">
        <v>25</v>
      </c>
    </row>
    <row r="21" spans="1:3" ht="12.75">
      <c r="A21" s="10" t="s">
        <v>3</v>
      </c>
      <c r="B21" s="10" t="s">
        <v>1</v>
      </c>
      <c r="C21" s="12" t="s">
        <v>25</v>
      </c>
    </row>
    <row r="22" spans="1:3" ht="12.75">
      <c r="A22" s="12" t="s">
        <v>2</v>
      </c>
      <c r="B22" s="12" t="s">
        <v>1</v>
      </c>
      <c r="C22" s="12" t="s">
        <v>26</v>
      </c>
    </row>
    <row r="23" spans="1:3" ht="12.75">
      <c r="A23" s="12" t="s">
        <v>0</v>
      </c>
      <c r="B23" s="12" t="s">
        <v>1</v>
      </c>
      <c r="C23" s="12" t="s">
        <v>26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M7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3.75390625" style="0" customWidth="1"/>
    <col min="2" max="2" width="15.125" style="2" customWidth="1"/>
    <col min="3" max="3" width="16.875" style="2" customWidth="1"/>
    <col min="4" max="4" width="16.75390625" style="2" customWidth="1"/>
    <col min="5" max="5" width="12.125" style="2" customWidth="1"/>
    <col min="6" max="6" width="7.125" style="3" customWidth="1"/>
    <col min="7" max="7" width="17.00390625" style="2" customWidth="1"/>
    <col min="8" max="8" width="6.875" style="2" customWidth="1"/>
    <col min="9" max="9" width="6.00390625" style="2" customWidth="1"/>
    <col min="10" max="10" width="6.75390625" style="2" customWidth="1"/>
    <col min="11" max="11" width="7.25390625" style="8" customWidth="1"/>
    <col min="12" max="12" width="6.00390625" style="0" customWidth="1"/>
  </cols>
  <sheetData>
    <row r="1" spans="1:13" ht="15">
      <c r="A1" s="5"/>
      <c r="B1" s="5"/>
      <c r="C1" s="4"/>
      <c r="D1" s="4"/>
      <c r="E1" s="4"/>
      <c r="F1" s="4"/>
      <c r="G1" s="4"/>
      <c r="H1" s="4"/>
      <c r="I1" s="4"/>
      <c r="J1" s="4"/>
      <c r="K1" s="7"/>
      <c r="L1" s="4"/>
      <c r="M1" s="4"/>
    </row>
    <row r="2" spans="2:13" ht="12.75">
      <c r="B2" s="6"/>
      <c r="C2" s="4"/>
      <c r="D2" s="4"/>
      <c r="E2" s="4"/>
      <c r="F2" s="4"/>
      <c r="G2" s="4"/>
      <c r="H2" s="4"/>
      <c r="I2" s="4"/>
      <c r="J2" s="4"/>
      <c r="K2" s="7"/>
      <c r="L2" s="4"/>
      <c r="M2" s="4"/>
    </row>
    <row r="3" spans="2:13" ht="12.75">
      <c r="B3" s="4"/>
      <c r="C3" s="4"/>
      <c r="D3" s="4"/>
      <c r="E3" s="4"/>
      <c r="F3" s="4"/>
      <c r="G3" s="4"/>
      <c r="H3" s="4"/>
      <c r="I3" s="4"/>
      <c r="J3" s="4"/>
      <c r="K3" s="7"/>
      <c r="L3" s="4"/>
      <c r="M3" s="4"/>
    </row>
    <row r="4" spans="2:12" s="1" customFormat="1" ht="13.5" thickBot="1">
      <c r="B4" s="13"/>
      <c r="C4" s="13"/>
      <c r="D4" s="13"/>
      <c r="E4" s="13"/>
      <c r="F4" s="13"/>
      <c r="G4" s="13"/>
      <c r="H4" s="13"/>
      <c r="I4" s="13"/>
      <c r="J4" s="13"/>
      <c r="K4" s="13" t="s">
        <v>27</v>
      </c>
      <c r="L4" s="13"/>
    </row>
    <row r="5" spans="1:11" ht="13.5" thickTop="1">
      <c r="A5" s="14">
        <f>SUBTOTAL(3,$B$5:$B$292)-SUBTOTAL(3,B5:$B$292)+1</f>
        <v>1</v>
      </c>
      <c r="B5" s="14"/>
      <c r="C5" s="15"/>
      <c r="D5" s="15"/>
      <c r="E5" s="15"/>
      <c r="F5" s="15"/>
      <c r="G5" s="15"/>
      <c r="H5" s="15"/>
      <c r="I5" s="14"/>
      <c r="J5" s="15"/>
      <c r="K5" s="15" t="e">
        <f>VLOOKUP(F5&amp;B5,NOVEKAT!$A$2:$C$23,3,FALSE)</f>
        <v>#N/A</v>
      </c>
    </row>
    <row r="6" spans="1:11" ht="12.75">
      <c r="A6" s="16">
        <f>SUBTOTAL(3,$B$5:$B$292)-SUBTOTAL(3,B6:$B$292)+1</f>
        <v>1</v>
      </c>
      <c r="B6" s="16"/>
      <c r="C6" s="17"/>
      <c r="D6" s="17"/>
      <c r="E6" s="17"/>
      <c r="F6" s="17"/>
      <c r="G6" s="17"/>
      <c r="H6" s="17"/>
      <c r="I6" s="16"/>
      <c r="J6" s="17"/>
      <c r="K6" s="17" t="e">
        <f>VLOOKUP(F6&amp;B6,NOVEKAT!$A$2:$C$23,3,FALSE)</f>
        <v>#N/A</v>
      </c>
    </row>
    <row r="7" spans="1:11" ht="12.75">
      <c r="A7" s="16">
        <f>SUBTOTAL(3,$B$5:$B$292)-SUBTOTAL(3,B7:$B$292)+1</f>
        <v>1</v>
      </c>
      <c r="B7" s="16"/>
      <c r="C7" s="17"/>
      <c r="D7" s="17"/>
      <c r="E7" s="17"/>
      <c r="F7" s="17"/>
      <c r="G7" s="17"/>
      <c r="H7" s="17"/>
      <c r="I7" s="16"/>
      <c r="J7" s="17"/>
      <c r="K7" s="17" t="e">
        <f>VLOOKUP(F7&amp;B7,NOVEKAT!$A$2:$C$23,3,FALSE)</f>
        <v>#N/A</v>
      </c>
    </row>
  </sheetData>
  <sheetProtection/>
  <printOptions/>
  <pageMargins left="0.93" right="0.75" top="0.25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</dc:creator>
  <cp:keywords/>
  <dc:description/>
  <cp:lastModifiedBy>DAVIDS</cp:lastModifiedBy>
  <cp:lastPrinted>2003-04-27T17:40:06Z</cp:lastPrinted>
  <dcterms:created xsi:type="dcterms:W3CDTF">2003-04-23T19:37:30Z</dcterms:created>
  <dcterms:modified xsi:type="dcterms:W3CDTF">2012-06-17T10:08:47Z</dcterms:modified>
  <cp:category/>
  <cp:version/>
  <cp:contentType/>
  <cp:contentStatus/>
</cp:coreProperties>
</file>